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imelineCaches/timelineCache5.xml" ContentType="application/vnd.ms-excel.timelineCache+xml"/>
  <Override PartName="/xl/timelineCaches/timelineCache6.xml" ContentType="application/vnd.ms-excel.timelineCache+xml"/>
  <Override PartName="/xl/timelineCaches/timelineCache7.xml" ContentType="application/vnd.ms-excel.timelineCache+xml"/>
  <Override PartName="/xl/timelineCaches/timelineCache8.xml" ContentType="application/vnd.ms-excel.timelineCache+xml"/>
  <Override PartName="/xl/timelineCaches/timelineCache9.xml" ContentType="application/vnd.ms-excel.timelineCache+xml"/>
  <Override PartName="/xl/timelineCaches/timelineCache10.xml" ContentType="application/vnd.ms-excel.timelineCache+xml"/>
  <Override PartName="/xl/timelineCaches/timelineCache11.xml" ContentType="application/vnd.ms-excel.timelineCache+xml"/>
  <Override PartName="/xl/timelineCaches/timelineCache1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timelines/timeline1.xml" ContentType="application/vnd.ms-excel.timelin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timelines/timeline3.xml" ContentType="application/vnd.ms-excel.timelin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6.xml" ContentType="application/vnd.openxmlformats-officedocument.drawing+xml"/>
  <Override PartName="/xl/slicers/slicer4.xml" ContentType="application/vnd.ms-excel.slicer+xml"/>
  <Override PartName="/xl/timelines/timeline4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7.xml" ContentType="application/vnd.openxmlformats-officedocument.drawing+xml"/>
  <Override PartName="/xl/slicers/slicer5.xml" ContentType="application/vnd.ms-excel.slicer+xml"/>
  <Override PartName="/xl/timelines/timeline5.xml" ContentType="application/vnd.ms-excel.timelin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8.xml" ContentType="application/vnd.openxmlformats-officedocument.drawing+xml"/>
  <Override PartName="/xl/slicers/slicer6.xml" ContentType="application/vnd.ms-excel.slicer+xml"/>
  <Override PartName="/xl/timelines/timeline6.xml" ContentType="application/vnd.ms-excel.timelin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4.xml" ContentType="application/vnd.openxmlformats-officedocument.spreadsheetml.pivotTable+xml"/>
  <Override PartName="/xl/drawings/drawing9.xml" ContentType="application/vnd.openxmlformats-officedocument.drawing+xml"/>
  <Override PartName="/xl/timelines/timeline7.xml" ContentType="application/vnd.ms-excel.timelin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10.xml" ContentType="application/vnd.openxmlformats-officedocument.drawing+xml"/>
  <Override PartName="/xl/timelines/timeline8.xml" ContentType="application/vnd.ms-excel.timelin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11.xml" ContentType="application/vnd.openxmlformats-officedocument.drawing+xml"/>
  <Override PartName="/xl/slicers/slicer7.xml" ContentType="application/vnd.ms-excel.slicer+xml"/>
  <Override PartName="/xl/timelines/timeline9.xml" ContentType="application/vnd.ms-excel.timelin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12.xml" ContentType="application/vnd.openxmlformats-officedocument.drawing+xml"/>
  <Override PartName="/xl/slicers/slicer8.xml" ContentType="application/vnd.ms-excel.slicer+xml"/>
  <Override PartName="/xl/timelines/timeline10.xml" ContentType="application/vnd.ms-excel.timeline+xml"/>
  <Override PartName="/xl/pivotTables/pivotTable21.xml" ContentType="application/vnd.openxmlformats-officedocument.spreadsheetml.pivotTable+xml"/>
  <Override PartName="/xl/drawings/drawing13.xml" ContentType="application/vnd.openxmlformats-officedocument.drawing+xml"/>
  <Override PartName="/xl/slicers/slicer9.xml" ContentType="application/vnd.ms-excel.slicer+xml"/>
  <Override PartName="/xl/timelines/timeline11.xml" ContentType="application/vnd.ms-excel.timeline+xml"/>
  <Override PartName="/xl/pivotTables/pivotTable22.xml" ContentType="application/vnd.openxmlformats-officedocument.spreadsheetml.pivotTable+xml"/>
  <Override PartName="/xl/drawings/drawing14.xml" ContentType="application/vnd.openxmlformats-officedocument.drawing+xml"/>
  <Override PartName="/xl/slicers/slicer10.xml" ContentType="application/vnd.ms-excel.slicer+xml"/>
  <Override PartName="/xl/timelines/timeline12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"/>
    </mc:Choice>
  </mc:AlternateContent>
  <xr:revisionPtr revIDLastSave="0" documentId="13_ncr:1_{37501D53-8EC3-4465-9E84-FB1ED5644285}" xr6:coauthVersionLast="47" xr6:coauthVersionMax="47" xr10:uidLastSave="{00000000-0000-0000-0000-000000000000}"/>
  <bookViews>
    <workbookView xWindow="-120" yWindow="-120" windowWidth="29040" windowHeight="15840" tabRatio="948" xr2:uid="{00000000-000D-0000-FFFF-FFFF00000000}"/>
  </bookViews>
  <sheets>
    <sheet name="INDICE" sheetId="2" r:id="rId1"/>
    <sheet name="Gráfica1_Porc_Ocup" sheetId="6" r:id="rId2"/>
    <sheet name="Gráfica2_Estadia_Densidad" sheetId="7" r:id="rId3"/>
    <sheet name="Gráfica3_Cuartos_ocupados" sheetId="9" r:id="rId4"/>
    <sheet name="Cuartos_Categoria" sheetId="16" r:id="rId5"/>
    <sheet name="Gráfica4_Llegada_Turistas" sheetId="10" r:id="rId6"/>
    <sheet name="Gráfica5_Precio_servicios" sheetId="14" r:id="rId7"/>
    <sheet name="Gráfica6_Inflación_Servicios" sheetId="15" r:id="rId8"/>
    <sheet name="Cuadro1_Principales_indicadores" sheetId="11" r:id="rId9"/>
    <sheet name="Cuadro2_3_Ocup_Estadía" sheetId="4" r:id="rId10"/>
    <sheet name="Cuadro4_Llegada_turistas" sheetId="5" r:id="rId11"/>
    <sheet name="Cuadro5_Museos_Puebla" sheetId="1" r:id="rId12"/>
    <sheet name="Cuadro6_Museos_Nacional" sheetId="3" r:id="rId13"/>
    <sheet name="Cuadro7_Llegada_pasajeros" sheetId="13" r:id="rId14"/>
  </sheets>
  <definedNames>
    <definedName name="SegmentaciónDeDatos_Año">#N/A</definedName>
    <definedName name="SegmentaciónDeDatos_Categoria">#N/A</definedName>
    <definedName name="SegmentaciónDeDatos_Concepto">#N/A</definedName>
    <definedName name="SegmentaciónDeDatos_Concepto1">#N/A</definedName>
    <definedName name="SegmentaciónDeDatos_Concepto11">#N/A</definedName>
    <definedName name="SegmentaciónDeDatos_Concepto2">#N/A</definedName>
    <definedName name="SegmentaciónDeDatos_Esparcimiento">#N/A</definedName>
    <definedName name="SegmentaciónDeDatos_Esparcimiento1">#N/A</definedName>
    <definedName name="SegmentaciónDeDatos_Jerarquía_de_fechas">#N/A</definedName>
    <definedName name="SegmentaciónDeDatos_Jerarquía_de_fechas1">#N/A</definedName>
    <definedName name="SegmentaciónDeDatos_Jerarquía_de_fechas11">#N/A</definedName>
    <definedName name="SegmentaciónDeDatos_Nacionalidad">#N/A</definedName>
    <definedName name="SegmentaciónDeDatos_Nacionalidad1">#N/A</definedName>
    <definedName name="SegmentaciónDeDatos_ORIGEN">#N/A</definedName>
    <definedName name="SegmentaciónDeDatos_Tipo_de_visitantes">#N/A</definedName>
    <definedName name="SegmentaciónDeDatos_Tipo_de_visitantes1">#N/A</definedName>
    <definedName name="SegmentaciónDeDatos_Trimestre">#N/A</definedName>
    <definedName name="SegmentaciónDeDatos_Trimestre1">#N/A</definedName>
    <definedName name="SegmentaciónDeDatos_Trimestre11">#N/A</definedName>
    <definedName name="SegmentaciónDeDatos_Trimestre111">#N/A</definedName>
    <definedName name="Timeline_Fecha">#N/A</definedName>
    <definedName name="Timeline_Fecha1">#N/A</definedName>
    <definedName name="Timeline_Fecha11">#N/A</definedName>
    <definedName name="Timeline_Fecha2">#N/A</definedName>
    <definedName name="Timeline_Fecha21">#N/A</definedName>
    <definedName name="Timeline_Fecha3">#N/A</definedName>
    <definedName name="Timeline_Fecha4">#N/A</definedName>
    <definedName name="Timeline_Fecha5">#N/A</definedName>
    <definedName name="Timeline_Fecha51">#N/A</definedName>
    <definedName name="Timeline_Fecha6">#N/A</definedName>
    <definedName name="Timeline_Fecha61">#N/A</definedName>
    <definedName name="Timeline_Fecha7">#N/A</definedName>
  </definedNames>
  <calcPr calcId="181029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  <pivotCache cacheId="6" r:id="rId21"/>
    <pivotCache cacheId="7" r:id="rId22"/>
    <pivotCache cacheId="8" r:id="rId23"/>
    <pivotCache cacheId="9" r:id="rId24"/>
    <pivotCache cacheId="10" r:id="rId25"/>
    <pivotCache cacheId="11" r:id="rId26"/>
    <pivotCache cacheId="12" r:id="rId27"/>
    <pivotCache cacheId="13" r:id="rId28"/>
    <pivotCache cacheId="14" r:id="rId29"/>
    <pivotCache cacheId="15" r:id="rId30"/>
    <pivotCache cacheId="16" r:id="rId31"/>
    <pivotCache cacheId="17" r:id="rId32"/>
    <pivotCache cacheId="18" r:id="rId33"/>
    <pivotCache cacheId="19" r:id="rId34"/>
    <pivotCache cacheId="20" r:id="rId35"/>
    <pivotCache cacheId="21" r:id="rId36"/>
  </pivotCaches>
  <extLst>
    <ext xmlns:x14="http://schemas.microsoft.com/office/spreadsheetml/2009/9/main" uri="{876F7934-8845-4945-9796-88D515C7AA90}">
      <x14:pivotCaches>
        <pivotCache cacheId="22" r:id="rId37"/>
        <pivotCache cacheId="23" r:id="rId38"/>
        <pivotCache cacheId="24" r:id="rId39"/>
        <pivotCache cacheId="25" r:id="rId40"/>
        <pivotCache cacheId="26" r:id="rId41"/>
        <pivotCache cacheId="27" r:id="rId42"/>
        <pivotCache cacheId="28" r:id="rId43"/>
        <pivotCache cacheId="29" r:id="rId44"/>
        <pivotCache cacheId="30" r:id="rId45"/>
        <pivotCache cacheId="31" r:id="rId46"/>
      </x14:pivotCaches>
    </ext>
    <ext xmlns:x14="http://schemas.microsoft.com/office/spreadsheetml/2009/9/main" uri="{BBE1A952-AA13-448e-AADC-164F8A28A991}">
      <x14:slicerCaches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  <x14:slicerCache r:id="rId58"/>
        <x14:slicerCache r:id="rId59"/>
        <x14:slicerCache r:id="rId60"/>
        <x14:slicerCache r:id="rId61"/>
        <x14:slicerCache r:id="rId62"/>
        <x14:slicerCache r:id="rId63"/>
        <x14:slicerCache r:id="rId64"/>
        <x14:slicerCache r:id="rId65"/>
        <x14:slicerCache r:id="rId6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32" r:id="rId67"/>
        <pivotCache cacheId="33" r:id="rId68"/>
        <pivotCache cacheId="34" r:id="rId69"/>
        <pivotCache cacheId="35" r:id="rId70"/>
        <pivotCache cacheId="36" r:id="rId71"/>
        <pivotCache cacheId="37" r:id="rId72"/>
        <pivotCache cacheId="38" r:id="rId73"/>
        <pivotCache cacheId="39" r:id="rId74"/>
        <pivotCache cacheId="40" r:id="rId75"/>
        <pivotCache cacheId="41" r:id="rId76"/>
        <pivotCache cacheId="42" r:id="rId77"/>
        <pivotCache cacheId="43" r:id="rId78"/>
      </x15:timelineCachePivotCaches>
    </ext>
    <ext xmlns:x15="http://schemas.microsoft.com/office/spreadsheetml/2010/11/main" uri="{D0CA8CA8-9F24-4464-BF8E-62219DCF47F9}">
      <x15:timelineCacheRefs>
        <x15:timelineCacheRef r:id="rId79"/>
        <x15:timelineCacheRef r:id="rId80"/>
        <x15:timelineCacheRef r:id="rId81"/>
        <x15:timelineCacheRef r:id="rId82"/>
        <x15:timelineCacheRef r:id="rId83"/>
        <x15:timelineCacheRef r:id="rId84"/>
        <x15:timelineCacheRef r:id="rId85"/>
        <x15:timelineCacheRef r:id="rId86"/>
        <x15:timelineCacheRef r:id="rId87"/>
        <x15:timelineCacheRef r:id="rId88"/>
        <x15:timelineCacheRef r:id="rId89"/>
        <x15:timelineCacheRef r:id="rId90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isitas_629a684c-b92c-4628-b754-8e338183a20a" name="Visitas" connection="Consulta - Visitas"/>
          <x15:modelTable id="PueblosMagicos_Datatour_1b497aa2-9f60-45dd-85cd-533f221d6ca8" name="PueblosMagicos_Datatour" connection="Consulta - PueblosMagicos_Datatour"/>
          <x15:modelTable id="Cuartos_Turistas_DataTour_a7200e2c-12d3-4b03-bd7f-5fd94021a1ce" name="Cuartos_Turistas_DataTour" connection="Consulta - Cuartos_Turistas_DataTour"/>
          <x15:modelTable id="Pasajeros_AgenciaAviacion_6a3092da-270d-4a44-b911-e7cfd006546b" name="Pasajeros_AgenciaAviacion" connection="Consulta - Pasajeros_AgenciaAviacion"/>
          <x15:modelTable id="INPC por entidad federativa_81843d4e-daa1-4cda-80da-225ca22146a7" name="INPC por entidad federativa" connection="Consulta - INPC por entidad federativa"/>
          <x15:modelTable id="Cuartos_Categorias_DataTour_a1c934f8-d293-4579-87bc-2c2dfa74b58f" name="Cuartos_Categorias_DataTour" connection="Consulta - Cuartos_Categorias_DataTour"/>
          <x15:modelTable id="Calendario" name="Calendario" connection="Conexión"/>
        </x15:modelTables>
        <x15:modelRelationships>
          <x15:modelRelationship fromTable="Visitas" fromColumn="Fecha" toTable="Calendario" toColumn="Fecha"/>
          <x15:modelRelationship fromTable="PueblosMagicos_Datatour" fromColumn="Fecha" toTable="Calendario" toColumn="Fecha"/>
          <x15:modelRelationship fromTable="Cuartos_Turistas_DataTour" fromColumn="Fecha" toTable="Calendario" toColumn="Fecha"/>
          <x15:modelRelationship fromTable="Pasajeros_AgenciaAviacion" fromColumn="Fecha" toTable="Calendario" toColumn="Fecha"/>
          <x15:modelRelationship fromTable="INPC por entidad federativa" fromColumn="Fecha" toTable="Calendario" toColumn="Fecha"/>
          <x15:modelRelationship fromTable="Cuartos_Categorias_DataTour" fromColumn="Fecha" toTable="Calendario" toColumn="Fecha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Cuartos_Turistas_DataTour" columnName="Fecha" columnId="Fecha">
                <x16:calculatedTimeColumn columnName="Fecha (año)" columnId="Fecha (año)" contentType="years" isSelected="1"/>
                <x16:calculatedTimeColumn columnName="Fecha (trimestre)" columnId="Fecha (trimestre)" contentType="quarte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N43" i="14" l="1"/>
  <c r="N41" i="14"/>
  <c r="G43" i="14"/>
  <c r="G41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00000000-0015-0000-FFFF-FFFF01000000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00000000-0015-0000-FFFF-FFFF02000000}" name="Consulta - Cuartos_Categorias_DataTour" description="Conexión a la consulta 'Cuartos_Categorias_DataTour' en el libro." type="100" refreshedVersion="8" minRefreshableVersion="5">
    <extLst>
      <ext xmlns:x15="http://schemas.microsoft.com/office/spreadsheetml/2010/11/main" uri="{DE250136-89BD-433C-8126-D09CA5730AF9}">
        <x15:connection id="f1bc81ce-1729-48d2-8c35-8a03ca79b13c"/>
      </ext>
    </extLst>
  </connection>
  <connection id="4" xr16:uid="{00000000-0015-0000-FFFF-FFFF03000000}" name="Consulta - Cuartos_Turistas_DataTour" description="Conexión a la consulta 'Cuartos_Turistas_DataTour' en el libro." type="100" refreshedVersion="8" minRefreshableVersion="5">
    <extLst>
      <ext xmlns:x15="http://schemas.microsoft.com/office/spreadsheetml/2010/11/main" uri="{DE250136-89BD-433C-8126-D09CA5730AF9}">
        <x15:connection id="bf251406-9f28-4e9f-a693-537921b8d0fb">
          <x15:oledbPr connection="Provider=Microsoft.Mashup.OleDb.1;Data Source=$Workbook$;Location=Cuartos_Turistas_DataTour;Extended Properties=&quot;&quot;">
            <x15:dbTables>
              <x15:dbTable name="Cuartos_Turistas_DataTour"/>
            </x15:dbTables>
          </x15:oledbPr>
        </x15:connection>
      </ext>
    </extLst>
  </connection>
  <connection id="5" xr16:uid="{00000000-0015-0000-FFFF-FFFF04000000}" name="Consulta - INPC por entidad federativa" description="Conexión a la consulta 'INPC por entidad federativa' en el libro." type="100" refreshedVersion="8" minRefreshableVersion="5">
    <extLst>
      <ext xmlns:x15="http://schemas.microsoft.com/office/spreadsheetml/2010/11/main" uri="{DE250136-89BD-433C-8126-D09CA5730AF9}">
        <x15:connection id="215bb7a0-0628-451f-b1ae-44aacaa00c61"/>
      </ext>
    </extLst>
  </connection>
  <connection id="6" xr16:uid="{00000000-0015-0000-FFFF-FFFF0500000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7" xr16:uid="{00000000-0015-0000-FFFF-FFFF06000000}" name="Consulta - Pasajeros_AgenciaAviacion" description="Conexión a la consulta 'Pasajeros_AgenciaAviacion' en el libro." type="100" refreshedVersion="8" minRefreshableVersion="5">
    <extLst>
      <ext xmlns:x15="http://schemas.microsoft.com/office/spreadsheetml/2010/11/main" uri="{DE250136-89BD-433C-8126-D09CA5730AF9}">
        <x15:connection id="4d45e9db-6464-423a-abb6-9d5cd7f1e936">
          <x15:oledbPr connection="Provider=Microsoft.Mashup.OleDb.1;Data Source=$Workbook$;Location=Pasajeros_AgenciaAviacion;Extended Properties=&quot;&quot;">
            <x15:dbTables>
              <x15:dbTable name="Pasajeros_AgenciaAviacion"/>
            </x15:dbTables>
          </x15:oledbPr>
        </x15:connection>
      </ext>
    </extLst>
  </connection>
  <connection id="8" xr16:uid="{00000000-0015-0000-FFFF-FFFF07000000}" keepAlive="1" name="Consulta - Pueblos_magicos" description="Conexión a la consulta 'Pueblos_magicos' en el libro." type="5" refreshedVersion="0" background="1">
    <dbPr connection="Provider=Microsoft.Mashup.OleDb.1;Data Source=$Workbook$;Location=Pueblos_magicos;Extended Properties=&quot;&quot;" command="SELECT * FROM [Pueblos_magicos]"/>
  </connection>
  <connection id="9" xr16:uid="{00000000-0015-0000-FFFF-FFFF08000000}" name="Consulta - PueblosMagicos_Datatour" description="Conexión a la consulta 'PueblosMagicos_Datatour' en el libro." type="100" refreshedVersion="8" minRefreshableVersion="5">
    <extLst>
      <ext xmlns:x15="http://schemas.microsoft.com/office/spreadsheetml/2010/11/main" uri="{DE250136-89BD-433C-8126-D09CA5730AF9}">
        <x15:connection id="00700980-ed5e-4adf-9355-f0d6cdfaadef">
          <x15:oledbPr connection="Provider=Microsoft.Mashup.OleDb.1;Data Source=$Workbook$;Location=PueblosMagicos_Datatour;Extended Properties=&quot;&quot;">
            <x15:dbTables>
              <x15:dbTable name="PueblosMagicos_Datatour"/>
            </x15:dbTables>
          </x15:oledbPr>
        </x15:connection>
      </ext>
    </extLst>
  </connection>
  <connection id="10" xr16:uid="{00000000-0015-0000-FFFF-FFFF09000000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11" xr16:uid="{00000000-0015-0000-FFFF-FFFF0A000000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12" xr16:uid="{00000000-0015-0000-FFFF-FFFF0B000000}" name="Consulta - Visitas" description="Conexión a la consulta 'Visitas' en el libro." type="100" refreshedVersion="8" minRefreshableVersion="5">
    <extLst>
      <ext xmlns:x15="http://schemas.microsoft.com/office/spreadsheetml/2010/11/main" uri="{DE250136-89BD-433C-8126-D09CA5730AF9}">
        <x15:connection id="e1f634d1-854c-4bab-9e6f-b96104d696e5">
          <x15:oledbPr connection="Provider=Microsoft.Mashup.OleDb.1;Data Source=$Workbook$;Location=Visitas;Extended Properties=&quot;&quot;">
            <x15:dbTables>
              <x15:dbTable name="Visitas"/>
            </x15:dbTables>
          </x15:oledbPr>
        </x15:connection>
      </ext>
    </extLst>
  </connection>
  <connection id="13" xr16:uid="{00000000-0015-0000-FFFF-FFFF0C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Visitas].[Estado].&amp;[Puebla]}"/>
    <s v="{[PueblosMagicos_Datatour].[Pueblo mágico].&amp;[Sí]}"/>
    <s v="{[INPC por entidad federativa].[Estado].&amp;[Puebla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<sst xmlns="http://schemas.openxmlformats.org/spreadsheetml/2006/main" count="431" uniqueCount="207">
  <si>
    <t xml:space="preserve">  </t>
  </si>
  <si>
    <t>Indicadores Boletín de Turismo</t>
  </si>
  <si>
    <t>Gráfica 1</t>
  </si>
  <si>
    <t>Porcentaje de ocupación hotelera</t>
  </si>
  <si>
    <t>Gráfica 2</t>
  </si>
  <si>
    <t>Gráfica 3</t>
  </si>
  <si>
    <t>Cuartos ocupados en establecimientos de hospedaje</t>
  </si>
  <si>
    <t>Gráfica 4</t>
  </si>
  <si>
    <t>Llegada de turistas al estado de Puebla</t>
  </si>
  <si>
    <t>Gráfica 5</t>
  </si>
  <si>
    <t>Precios de los servicios turísticos</t>
  </si>
  <si>
    <t>Inflación en precios de hoteles y gastos turísticos de Puebla y estados colindantes</t>
  </si>
  <si>
    <t>Cuadro 1</t>
  </si>
  <si>
    <t>Principales indicadores turísticos de los Pueblos Mágicos del estado</t>
  </si>
  <si>
    <t>Ocupación hotelera al interior del estado por centro turístico</t>
  </si>
  <si>
    <t>Estadía promedio del turista al interior del estado</t>
  </si>
  <si>
    <t>Llegada de turistas por centro turístico</t>
  </si>
  <si>
    <t>Turismo en museos y zonas arqueológicas</t>
  </si>
  <si>
    <t>Museos y zonas arqueológicas más visitadas en el país</t>
  </si>
  <si>
    <t>Llegada de pasajeros al Aeropuerto Internacional de Puebla por lugar de origen</t>
  </si>
  <si>
    <t>Total de visitas del Año Pasado</t>
  </si>
  <si>
    <t>Total de visitas</t>
  </si>
  <si>
    <t>Variación Anual de visitas</t>
  </si>
  <si>
    <t>Casa de la Palestina</t>
  </si>
  <si>
    <t>Casa del Dean</t>
  </si>
  <si>
    <t>Ex-Convento de San Francisco Huaquechula</t>
  </si>
  <si>
    <t>Ex-Convento de San Francisco Tecamachalco</t>
  </si>
  <si>
    <t>Ex-Convento Franciscano de Tecalli</t>
  </si>
  <si>
    <t>Fuerte de Guadalupe</t>
  </si>
  <si>
    <t>Museo de Arte Religioso de Santa Mónica</t>
  </si>
  <si>
    <t>Museo de la Evangelización</t>
  </si>
  <si>
    <t>Museo de la No Intervención Fuerte de Loreto</t>
  </si>
  <si>
    <t>Museo de las Culturas de Oaxaca</t>
  </si>
  <si>
    <t>Museo de sitio de Teteles del Santo Nombre con zona arqueológica</t>
  </si>
  <si>
    <t>Museo del Fuerte de San Juan de Ulúa</t>
  </si>
  <si>
    <t>Museo del Templo Mayor</t>
  </si>
  <si>
    <t>Museo del Valle de Tehuacán</t>
  </si>
  <si>
    <t>Museo Nacional de Antropología</t>
  </si>
  <si>
    <t>Museo Nacional de Historia</t>
  </si>
  <si>
    <t>Museo Nacional de las Culturas del Mundo</t>
  </si>
  <si>
    <t>Museo Nacional del Virreinato</t>
  </si>
  <si>
    <t>Museo Regional de Guanajuato Alhóndiga de Granaditas</t>
  </si>
  <si>
    <t>Museo Regional de Puebla</t>
  </si>
  <si>
    <t>Z. A. Teotihuacan (con Museo de Sitio)</t>
  </si>
  <si>
    <t>Z.A. de Cantona</t>
  </si>
  <si>
    <t>Z.A. de Chichén Itzá</t>
  </si>
  <si>
    <t>Z.A. de Cholula con museo de sitio</t>
  </si>
  <si>
    <t>Z.A. de Cobá</t>
  </si>
  <si>
    <t>Z.A. de El Tajín</t>
  </si>
  <si>
    <t>Z.A. de Malinalco</t>
  </si>
  <si>
    <t>Z.A. de Monte Albán con museo de sitio</t>
  </si>
  <si>
    <t>Z.A. de Palenque con museo "Alberto Ruz L´Huiller"</t>
  </si>
  <si>
    <t>Z.A. de Tepapayeca</t>
  </si>
  <si>
    <t>Z.A. de Tepexi el Viejo</t>
  </si>
  <si>
    <t>Z.A. de Tepozteco</t>
  </si>
  <si>
    <t>Z.A. de Tulum</t>
  </si>
  <si>
    <t>Z.A. de Uxmal con museo de sitio</t>
  </si>
  <si>
    <t>Z.A. de Yohualichan</t>
  </si>
  <si>
    <t>Museos y zonas arqueológicas</t>
  </si>
  <si>
    <t>(No. De trimestre) trimestre 2024 y 2025</t>
  </si>
  <si>
    <t>Estado</t>
  </si>
  <si>
    <t>Puebla</t>
  </si>
  <si>
    <t>Fuente: SPFA. Subsecretaría de Planeación. Elaboración propia con base en datos del Instituto</t>
  </si>
  <si>
    <t>Nacional de Antropología e Historia (INAH). Sistema Institucional Estadística de Visitantes.</t>
  </si>
  <si>
    <t>Ciudad de México</t>
  </si>
  <si>
    <t>Yucatán</t>
  </si>
  <si>
    <t>Estado de México</t>
  </si>
  <si>
    <t>Quintana Roo</t>
  </si>
  <si>
    <t>Oaxaca</t>
  </si>
  <si>
    <t>Veracruz</t>
  </si>
  <si>
    <t>Chiapas</t>
  </si>
  <si>
    <t>Morelos</t>
  </si>
  <si>
    <t>Guanajuato</t>
  </si>
  <si>
    <t>Hidalgo</t>
  </si>
  <si>
    <t>Centro de trabajo</t>
  </si>
  <si>
    <t>De (mes) a (mes) 2025</t>
  </si>
  <si>
    <t>Acatzingo</t>
  </si>
  <si>
    <t>Atlixco</t>
  </si>
  <si>
    <t>Chignahuapan</t>
  </si>
  <si>
    <t>Huauchinango</t>
  </si>
  <si>
    <t>Huejotzingo</t>
  </si>
  <si>
    <t>Izúcar de Matamoros</t>
  </si>
  <si>
    <t>Pahuatlán</t>
  </si>
  <si>
    <t>San Andrés Cholula</t>
  </si>
  <si>
    <t>San Martín Texmelucan</t>
  </si>
  <si>
    <t>San Pedro Cholula</t>
  </si>
  <si>
    <t>Tehuacán</t>
  </si>
  <si>
    <t>Tepeaca</t>
  </si>
  <si>
    <t>Tetela de Ocampo</t>
  </si>
  <si>
    <t>Teziutlán</t>
  </si>
  <si>
    <t>Tlatlauquitepec</t>
  </si>
  <si>
    <t>Xicotepec</t>
  </si>
  <si>
    <t>julio</t>
  </si>
  <si>
    <t>agosto</t>
  </si>
  <si>
    <t>septiembre</t>
  </si>
  <si>
    <t>Mes</t>
  </si>
  <si>
    <t>Centro turístico</t>
  </si>
  <si>
    <t>Acumulado</t>
  </si>
  <si>
    <t>De (mes) a (mes) del 2025</t>
  </si>
  <si>
    <t>(Porcentaje)</t>
  </si>
  <si>
    <t>Fuente: SPFA. Subsecretaría de Planeación. Elaboración propia con base en datos de DATATUR.</t>
  </si>
  <si>
    <t>(Días promedio)</t>
  </si>
  <si>
    <t>Zacatlán</t>
  </si>
  <si>
    <t>I</t>
  </si>
  <si>
    <t/>
  </si>
  <si>
    <t>Total general</t>
  </si>
  <si>
    <t>Total de Cuartos/Turistas de los pueblos mágicos</t>
  </si>
  <si>
    <t>Variación Anual de Cuartos/Turistas de los pueblos mágicos</t>
  </si>
  <si>
    <t>Porcentaje de ocupación de los pueblos mágicos</t>
  </si>
  <si>
    <t>Porcentaje de ocupación</t>
  </si>
  <si>
    <t>enero</t>
  </si>
  <si>
    <t>febrero</t>
  </si>
  <si>
    <t>marzo</t>
  </si>
  <si>
    <t>abril</t>
  </si>
  <si>
    <t>mayo</t>
  </si>
  <si>
    <t>junio</t>
  </si>
  <si>
    <t>Año</t>
  </si>
  <si>
    <t>De (mes) a (mes) 2024 y 2025</t>
  </si>
  <si>
    <t>Fuente: SPFA. Subsecretaría de Planeación. Elaboración propia con base en datos de DATATUR 2024 y 2025.</t>
  </si>
  <si>
    <t>Densidad de ocupación</t>
  </si>
  <si>
    <t xml:space="preserve">Nota: Estadía promedio se refiere al promedio de días de estadía por parte de los turistas. </t>
  </si>
  <si>
    <t>Incremento/Decremento Anual de la densidad de ocupación</t>
  </si>
  <si>
    <t>Incremento/Decremento Anual del porcentaje de ocupación</t>
  </si>
  <si>
    <t>Incremento/Decremento Anual de la Estadía promedio</t>
  </si>
  <si>
    <t>Incremento/Decremento Trimestral de la densidad de ocupación</t>
  </si>
  <si>
    <t>Incremento/Decremento Trimestral del porcentaje de ocupación</t>
  </si>
  <si>
    <t>Incremento/Decremento Trimestral de la Estadía promedio</t>
  </si>
  <si>
    <t>Total de Cuartos/Turistas</t>
  </si>
  <si>
    <t>Nota: Los cuartos ocupados refieren al total de cuartos que fueron ocupados durante el año, 
incluyendo cortesías, tanto por turistas nacionales como por extranjeros.</t>
  </si>
  <si>
    <t>Incremento/Decremento Anual de Cuartos/Turistas</t>
  </si>
  <si>
    <t>Incremento/Decremento Trimestral de Cuartos/Turistas</t>
  </si>
  <si>
    <t>Variación Anual de Cuartos/Turistas</t>
  </si>
  <si>
    <t>Variación Trimestral de Cuartos/Turistas</t>
  </si>
  <si>
    <t>Llegada de turistas en establecimientos de hospedaje</t>
  </si>
  <si>
    <t xml:space="preserve">Fuente: SPFA. Subsecretaría de Planeación. Elaboración propia con base en datos de DATATUR.
</t>
  </si>
  <si>
    <t>Pueblo mágico</t>
  </si>
  <si>
    <t>Sí</t>
  </si>
  <si>
    <t>Total de cuartos ocupados en los pueblos mágicos</t>
  </si>
  <si>
    <t>Total de llegadas de turistas en los pueblos mágicos</t>
  </si>
  <si>
    <t>Densidad de ocupación de los pueblos mágicos</t>
  </si>
  <si>
    <t>Nota: Densidad de ocupación se refiere a la ocupación de turistas por cuarto</t>
  </si>
  <si>
    <t>ORIGEN</t>
  </si>
  <si>
    <t>CANCUN</t>
  </si>
  <si>
    <t>CHIHUAHUA</t>
  </si>
  <si>
    <t>GUADALAJARA</t>
  </si>
  <si>
    <t>HOUSTON</t>
  </si>
  <si>
    <t>MERIDA</t>
  </si>
  <si>
    <t>MONTERREY</t>
  </si>
  <si>
    <t>SAN LUIS POTOSI</t>
  </si>
  <si>
    <t>TIJUANA</t>
  </si>
  <si>
    <t>VILLAHERMOSA</t>
  </si>
  <si>
    <t>Total de Pasajeros</t>
  </si>
  <si>
    <t>Total de Pasajeros del Año pasado</t>
  </si>
  <si>
    <t>(No. De trimestre) trimestre 2025</t>
  </si>
  <si>
    <t>Fuente: SPFA. Subsecretaría de Planeación. Elaboración propia con base en datos de la Agencia</t>
  </si>
  <si>
    <t>Federal de Aviación Civil (AFAC). Estadística Operacional Origen-Destino, 2024.</t>
  </si>
  <si>
    <t>Incremento/Decremento Anual de Pasajeros</t>
  </si>
  <si>
    <t>Variación Anual de Pasajeros</t>
  </si>
  <si>
    <t>Incremento/Decremento de visitas Anuales</t>
  </si>
  <si>
    <t>Hoteles</t>
  </si>
  <si>
    <t>Servicios turísticos</t>
  </si>
  <si>
    <t>Variación Anual del INPC</t>
  </si>
  <si>
    <t>Etiquetas de fila</t>
  </si>
  <si>
    <t>Inflación en los servicios turísticos y hoteles en el estado</t>
  </si>
  <si>
    <t>Fuente: SPFA. Subsecretaría de Planeación. Elaboración propia con base en datos del INEGI. 
Índices de Precios 2025.</t>
  </si>
  <si>
    <t>Esparcimiento</t>
  </si>
  <si>
    <t>Variación Trimestral del INPC</t>
  </si>
  <si>
    <t>Promedio anual de servicios</t>
  </si>
  <si>
    <t>Promedio anual de hoteles</t>
  </si>
  <si>
    <t>Promedio trimestral de servicios</t>
  </si>
  <si>
    <t>Promedio trimestral de hoteles</t>
  </si>
  <si>
    <t xml:space="preserve">(Mes) 2025
</t>
  </si>
  <si>
    <t>CDMX</t>
  </si>
  <si>
    <t>Guerrero</t>
  </si>
  <si>
    <t>México</t>
  </si>
  <si>
    <t>Tlaxcala</t>
  </si>
  <si>
    <t>Incremento/Decremento Anual de cuartos</t>
  </si>
  <si>
    <t>Incremento/Decremento Trimestral de cuartos</t>
  </si>
  <si>
    <t>Variación Anual de Cuartos</t>
  </si>
  <si>
    <t>Variación Trimestral de Cuartos</t>
  </si>
  <si>
    <t>Fecha</t>
  </si>
  <si>
    <t>Cuadro 2</t>
  </si>
  <si>
    <t>Cuadro 3</t>
  </si>
  <si>
    <t>Cuadro 4</t>
  </si>
  <si>
    <t>Cuadro 5</t>
  </si>
  <si>
    <t>Cuadro 6</t>
  </si>
  <si>
    <t xml:space="preserve"> </t>
  </si>
  <si>
    <t>Estadía promedio hotelera y densidad de ocupación hotelera</t>
  </si>
  <si>
    <t xml:space="preserve">           Densidad de ocupación se refiere a la ocupación de turistas por cuarto.</t>
  </si>
  <si>
    <t>Gráfica 6</t>
  </si>
  <si>
    <t xml:space="preserve">           Estadía promedio se refiere al promedio de días de estadía por parte de turistas.</t>
  </si>
  <si>
    <t>Cuadro 7</t>
  </si>
  <si>
    <t>Nota: Turistas son visitantes que pernoctan en un medio de alojamiento colectivo o privado en el 
lugar visitado una noche por lo menos</t>
  </si>
  <si>
    <t>octubre</t>
  </si>
  <si>
    <t>noviembre</t>
  </si>
  <si>
    <t>diciembre</t>
  </si>
  <si>
    <t>IV</t>
  </si>
  <si>
    <t>Z.A. de Chacchoben</t>
  </si>
  <si>
    <t>Z.A. de Ekbalam</t>
  </si>
  <si>
    <t>Estadía promedio y Densidad de ocupación en establecimientos de hospedaje</t>
  </si>
  <si>
    <t>Estadía Promedio</t>
  </si>
  <si>
    <t>Nota: INPC significa Índice de Precios al Consumidor</t>
  </si>
  <si>
    <t>Estadía Promedio de los pueblos mágicos</t>
  </si>
  <si>
    <t>Cuetzalan</t>
  </si>
  <si>
    <t>Museo de Tehuacán el Viejo con zona arqueológica</t>
  </si>
  <si>
    <t>Z.A. de San Cristóbal Tepatlaxco</t>
  </si>
  <si>
    <t>Los gráficos, cuadros y cálculos presentados corresponden al cuarto trimestre 2025. 
No obstante, la base de datos pone a disposición la información histórica mensual, trimestral y anual desde el año 2023 para consulta y análisis complementario.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</si>
</sst>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;\-0.00\ %;0.00\ %"/>
  </numFmts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name val="Cora Montserra"/>
      <family val="3"/>
    </font>
    <font>
      <sz val="11"/>
      <name val="Arial"/>
      <family val="2"/>
      <scheme val="minor"/>
    </font>
    <font>
      <sz val="12"/>
      <color theme="1"/>
      <name val="Cora Montserra"/>
      <family val="3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u/>
      <sz val="11"/>
      <color theme="10"/>
      <name val="Gilroy SemiBold"/>
      <family val="3"/>
    </font>
    <font>
      <b/>
      <sz val="14"/>
      <color theme="1"/>
      <name val="Gilroy Medium"/>
      <family val="3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9B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</cellStyleXfs>
  <cellXfs count="42">
    <xf numFmtId="0" fontId="0" fillId="0" borderId="0" xfId="0"/>
    <xf numFmtId="0" fontId="1" fillId="2" borderId="0" xfId="2" applyFill="1"/>
    <xf numFmtId="0" fontId="0" fillId="2" borderId="0" xfId="2" applyFont="1" applyFill="1"/>
    <xf numFmtId="0" fontId="5" fillId="2" borderId="0" xfId="2" applyFont="1" applyFill="1"/>
    <xf numFmtId="0" fontId="4" fillId="2" borderId="0" xfId="2" applyFont="1" applyFill="1"/>
    <xf numFmtId="0" fontId="6" fillId="2" borderId="0" xfId="2" applyFont="1" applyFill="1" applyAlignment="1">
      <alignment wrapText="1"/>
    </xf>
    <xf numFmtId="0" fontId="6" fillId="2" borderId="0" xfId="2" applyFont="1" applyFill="1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left" indent="1"/>
    </xf>
    <xf numFmtId="3" fontId="2" fillId="0" borderId="0" xfId="0" applyNumberFormat="1" applyFont="1"/>
    <xf numFmtId="164" fontId="2" fillId="0" borderId="0" xfId="0" applyNumberFormat="1" applyFont="1"/>
    <xf numFmtId="0" fontId="7" fillId="0" borderId="0" xfId="3"/>
    <xf numFmtId="164" fontId="2" fillId="3" borderId="0" xfId="0" applyNumberFormat="1" applyFont="1" applyFill="1"/>
    <xf numFmtId="0" fontId="8" fillId="0" borderId="0" xfId="0" applyFont="1"/>
    <xf numFmtId="0" fontId="10" fillId="2" borderId="0" xfId="2" applyFont="1" applyFill="1" applyAlignment="1">
      <alignment horizontal="left" vertical="top"/>
    </xf>
    <xf numFmtId="0" fontId="8" fillId="2" borderId="0" xfId="2" applyFont="1" applyFill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/>
    <xf numFmtId="0" fontId="1" fillId="0" borderId="0" xfId="2"/>
    <xf numFmtId="0" fontId="14" fillId="0" borderId="0" xfId="0" applyFont="1"/>
    <xf numFmtId="0" fontId="15" fillId="0" borderId="0" xfId="3" applyFont="1"/>
    <xf numFmtId="0" fontId="10" fillId="0" borderId="0" xfId="3" applyFont="1"/>
    <xf numFmtId="0" fontId="9" fillId="0" borderId="0" xfId="0" applyFont="1"/>
    <xf numFmtId="0" fontId="10" fillId="0" borderId="0" xfId="3" applyFont="1" applyAlignment="1">
      <alignment wrapText="1"/>
    </xf>
    <xf numFmtId="17" fontId="10" fillId="0" borderId="0" xfId="3" applyNumberFormat="1" applyFont="1" applyAlignment="1">
      <alignment wrapText="1"/>
    </xf>
    <xf numFmtId="0" fontId="16" fillId="0" borderId="0" xfId="0" pivotButton="1" applyFont="1"/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/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3" fillId="4" borderId="4" xfId="2" applyFont="1" applyFill="1" applyBorder="1" applyAlignment="1">
      <alignment horizontal="left" vertical="center" wrapText="1"/>
    </xf>
    <xf numFmtId="0" fontId="13" fillId="4" borderId="4" xfId="2" applyFont="1" applyFill="1" applyBorder="1" applyAlignment="1">
      <alignment horizontal="left" vertical="center"/>
    </xf>
    <xf numFmtId="0" fontId="8" fillId="0" borderId="0" xfId="0" applyFont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12"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</dxfs>
  <tableStyles count="0" defaultTableStyle="TableStyleMedium2" defaultPivotStyle="PivotStyleLight16"/>
  <colors>
    <mruColors>
      <color rgb="FFC79B66"/>
      <color rgb="FF3C9B85"/>
      <color rgb="FF216358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20.xml"/><Relationship Id="rId21" Type="http://schemas.openxmlformats.org/officeDocument/2006/relationships/pivotCacheDefinition" Target="pivotCache/pivotCacheDefinition7.xml"/><Relationship Id="rId42" Type="http://schemas.openxmlformats.org/officeDocument/2006/relationships/pivotCacheDefinition" Target="pivotCache/pivotCacheDefinition28.xml"/><Relationship Id="rId63" Type="http://schemas.microsoft.com/office/2007/relationships/slicerCache" Target="slicerCaches/slicerCache17.xml"/><Relationship Id="rId84" Type="http://schemas.microsoft.com/office/2011/relationships/timelineCache" Target="timelineCaches/timelineCache6.xml"/><Relationship Id="rId138" Type="http://schemas.openxmlformats.org/officeDocument/2006/relationships/customXml" Target="../customXml/item41.xml"/><Relationship Id="rId107" Type="http://schemas.openxmlformats.org/officeDocument/2006/relationships/customXml" Target="../customXml/item10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8.xml"/><Relationship Id="rId37" Type="http://schemas.openxmlformats.org/officeDocument/2006/relationships/pivotCacheDefinition" Target="pivotCache/pivotCacheDefinition23.xml"/><Relationship Id="rId53" Type="http://schemas.microsoft.com/office/2007/relationships/slicerCache" Target="slicerCaches/slicerCache7.xml"/><Relationship Id="rId58" Type="http://schemas.microsoft.com/office/2007/relationships/slicerCache" Target="slicerCaches/slicerCache12.xml"/><Relationship Id="rId74" Type="http://schemas.openxmlformats.org/officeDocument/2006/relationships/pivotCacheDefinition" Target="pivotCache/pivotCacheDefinition40.xml"/><Relationship Id="rId79" Type="http://schemas.microsoft.com/office/2011/relationships/timelineCache" Target="timelineCaches/timelineCache1.xml"/><Relationship Id="rId102" Type="http://schemas.openxmlformats.org/officeDocument/2006/relationships/customXml" Target="../customXml/item5.xml"/><Relationship Id="rId123" Type="http://schemas.openxmlformats.org/officeDocument/2006/relationships/customXml" Target="../customXml/item26.xml"/><Relationship Id="rId128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0" Type="http://schemas.microsoft.com/office/2011/relationships/timelineCache" Target="timelineCaches/timelineCache12.xml"/><Relationship Id="rId95" Type="http://schemas.openxmlformats.org/officeDocument/2006/relationships/sheetMetadata" Target="metadata.xml"/><Relationship Id="rId22" Type="http://schemas.openxmlformats.org/officeDocument/2006/relationships/pivotCacheDefinition" Target="pivotCache/pivotCacheDefinition8.xml"/><Relationship Id="rId27" Type="http://schemas.openxmlformats.org/officeDocument/2006/relationships/pivotCacheDefinition" Target="pivotCache/pivotCacheDefinition13.xml"/><Relationship Id="rId43" Type="http://schemas.openxmlformats.org/officeDocument/2006/relationships/pivotCacheDefinition" Target="pivotCache/pivotCacheDefinition29.xml"/><Relationship Id="rId48" Type="http://schemas.microsoft.com/office/2007/relationships/slicerCache" Target="slicerCaches/slicerCache2.xml"/><Relationship Id="rId64" Type="http://schemas.microsoft.com/office/2007/relationships/slicerCache" Target="slicerCaches/slicerCache18.xml"/><Relationship Id="rId69" Type="http://schemas.openxmlformats.org/officeDocument/2006/relationships/pivotCacheDefinition" Target="pivotCache/pivotCacheDefinition35.xml"/><Relationship Id="rId113" Type="http://schemas.openxmlformats.org/officeDocument/2006/relationships/customXml" Target="../customXml/item16.xml"/><Relationship Id="rId118" Type="http://schemas.openxmlformats.org/officeDocument/2006/relationships/customXml" Target="../customXml/item21.xml"/><Relationship Id="rId134" Type="http://schemas.openxmlformats.org/officeDocument/2006/relationships/customXml" Target="../customXml/item37.xml"/><Relationship Id="rId139" Type="http://schemas.openxmlformats.org/officeDocument/2006/relationships/customXml" Target="../customXml/item42.xml"/><Relationship Id="rId80" Type="http://schemas.microsoft.com/office/2011/relationships/timelineCache" Target="timelineCaches/timelineCache2.xml"/><Relationship Id="rId85" Type="http://schemas.microsoft.com/office/2011/relationships/timelineCache" Target="timelineCaches/timelineCache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33" Type="http://schemas.openxmlformats.org/officeDocument/2006/relationships/pivotCacheDefinition" Target="pivotCache/pivotCacheDefinition19.xml"/><Relationship Id="rId38" Type="http://schemas.openxmlformats.org/officeDocument/2006/relationships/pivotCacheDefinition" Target="pivotCache/pivotCacheDefinition24.xml"/><Relationship Id="rId59" Type="http://schemas.microsoft.com/office/2007/relationships/slicerCache" Target="slicerCaches/slicerCache13.xml"/><Relationship Id="rId103" Type="http://schemas.openxmlformats.org/officeDocument/2006/relationships/customXml" Target="../customXml/item6.xml"/><Relationship Id="rId108" Type="http://schemas.openxmlformats.org/officeDocument/2006/relationships/customXml" Target="../customXml/item11.xml"/><Relationship Id="rId124" Type="http://schemas.openxmlformats.org/officeDocument/2006/relationships/customXml" Target="../customXml/item27.xml"/><Relationship Id="rId129" Type="http://schemas.openxmlformats.org/officeDocument/2006/relationships/customXml" Target="../customXml/item32.xml"/><Relationship Id="rId54" Type="http://schemas.microsoft.com/office/2007/relationships/slicerCache" Target="slicerCaches/slicerCache8.xml"/><Relationship Id="rId70" Type="http://schemas.openxmlformats.org/officeDocument/2006/relationships/pivotCacheDefinition" Target="pivotCache/pivotCacheDefinition36.xml"/><Relationship Id="rId75" Type="http://schemas.openxmlformats.org/officeDocument/2006/relationships/pivotCacheDefinition" Target="pivotCache/pivotCacheDefinition41.xml"/><Relationship Id="rId91" Type="http://schemas.openxmlformats.org/officeDocument/2006/relationships/theme" Target="theme/theme1.xml"/><Relationship Id="rId96" Type="http://schemas.openxmlformats.org/officeDocument/2006/relationships/powerPivotData" Target="model/item.data"/><Relationship Id="rId140" Type="http://schemas.openxmlformats.org/officeDocument/2006/relationships/customXml" Target="../customXml/item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9.xml"/><Relationship Id="rId28" Type="http://schemas.openxmlformats.org/officeDocument/2006/relationships/pivotCacheDefinition" Target="pivotCache/pivotCacheDefinition14.xml"/><Relationship Id="rId49" Type="http://schemas.microsoft.com/office/2007/relationships/slicerCache" Target="slicerCaches/slicerCache3.xml"/><Relationship Id="rId114" Type="http://schemas.openxmlformats.org/officeDocument/2006/relationships/customXml" Target="../customXml/item17.xml"/><Relationship Id="rId119" Type="http://schemas.openxmlformats.org/officeDocument/2006/relationships/customXml" Target="../customXml/item22.xml"/><Relationship Id="rId44" Type="http://schemas.openxmlformats.org/officeDocument/2006/relationships/pivotCacheDefinition" Target="pivotCache/pivotCacheDefinition30.xml"/><Relationship Id="rId60" Type="http://schemas.microsoft.com/office/2007/relationships/slicerCache" Target="slicerCaches/slicerCache14.xml"/><Relationship Id="rId65" Type="http://schemas.microsoft.com/office/2007/relationships/slicerCache" Target="slicerCaches/slicerCache19.xml"/><Relationship Id="rId81" Type="http://schemas.microsoft.com/office/2011/relationships/timelineCache" Target="timelineCaches/timelineCache3.xml"/><Relationship Id="rId86" Type="http://schemas.microsoft.com/office/2011/relationships/timelineCache" Target="timelineCaches/timelineCache8.xml"/><Relationship Id="rId130" Type="http://schemas.openxmlformats.org/officeDocument/2006/relationships/customXml" Target="../customXml/item33.xml"/><Relationship Id="rId135" Type="http://schemas.openxmlformats.org/officeDocument/2006/relationships/customXml" Target="../customXml/item3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9" Type="http://schemas.openxmlformats.org/officeDocument/2006/relationships/pivotCacheDefinition" Target="pivotCache/pivotCacheDefinition25.xml"/><Relationship Id="rId109" Type="http://schemas.openxmlformats.org/officeDocument/2006/relationships/customXml" Target="../customXml/item12.xml"/><Relationship Id="rId34" Type="http://schemas.openxmlformats.org/officeDocument/2006/relationships/pivotCacheDefinition" Target="pivotCache/pivotCacheDefinition20.xml"/><Relationship Id="rId50" Type="http://schemas.microsoft.com/office/2007/relationships/slicerCache" Target="slicerCaches/slicerCache4.xml"/><Relationship Id="rId55" Type="http://schemas.microsoft.com/office/2007/relationships/slicerCache" Target="slicerCaches/slicerCache9.xml"/><Relationship Id="rId76" Type="http://schemas.openxmlformats.org/officeDocument/2006/relationships/pivotCacheDefinition" Target="pivotCache/pivotCacheDefinition42.xml"/><Relationship Id="rId97" Type="http://schemas.openxmlformats.org/officeDocument/2006/relationships/calcChain" Target="calcChain.xml"/><Relationship Id="rId104" Type="http://schemas.openxmlformats.org/officeDocument/2006/relationships/customXml" Target="../customXml/item7.xml"/><Relationship Id="rId120" Type="http://schemas.openxmlformats.org/officeDocument/2006/relationships/customXml" Target="../customXml/item23.xml"/><Relationship Id="rId125" Type="http://schemas.openxmlformats.org/officeDocument/2006/relationships/customXml" Target="../customXml/item28.xml"/><Relationship Id="rId141" Type="http://schemas.openxmlformats.org/officeDocument/2006/relationships/customXml" Target="../customXml/item44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37.xml"/><Relationship Id="rId92" Type="http://schemas.openxmlformats.org/officeDocument/2006/relationships/connections" Target="connections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5.xml"/><Relationship Id="rId24" Type="http://schemas.openxmlformats.org/officeDocument/2006/relationships/pivotCacheDefinition" Target="pivotCache/pivotCacheDefinition10.xml"/><Relationship Id="rId40" Type="http://schemas.openxmlformats.org/officeDocument/2006/relationships/pivotCacheDefinition" Target="pivotCache/pivotCacheDefinition26.xml"/><Relationship Id="rId45" Type="http://schemas.openxmlformats.org/officeDocument/2006/relationships/pivotCacheDefinition" Target="pivotCache/pivotCacheDefinition31.xml"/><Relationship Id="rId66" Type="http://schemas.microsoft.com/office/2007/relationships/slicerCache" Target="slicerCaches/slicerCache20.xml"/><Relationship Id="rId87" Type="http://schemas.microsoft.com/office/2011/relationships/timelineCache" Target="timelineCaches/timelineCache9.xml"/><Relationship Id="rId110" Type="http://schemas.openxmlformats.org/officeDocument/2006/relationships/customXml" Target="../customXml/item13.xml"/><Relationship Id="rId115" Type="http://schemas.openxmlformats.org/officeDocument/2006/relationships/customXml" Target="../customXml/item18.xml"/><Relationship Id="rId131" Type="http://schemas.openxmlformats.org/officeDocument/2006/relationships/customXml" Target="../customXml/item34.xml"/><Relationship Id="rId136" Type="http://schemas.openxmlformats.org/officeDocument/2006/relationships/customXml" Target="../customXml/item39.xml"/><Relationship Id="rId61" Type="http://schemas.microsoft.com/office/2007/relationships/slicerCache" Target="slicerCaches/slicerCache15.xml"/><Relationship Id="rId82" Type="http://schemas.microsoft.com/office/2011/relationships/timelineCache" Target="timelineCaches/timelineCache4.xml"/><Relationship Id="rId19" Type="http://schemas.openxmlformats.org/officeDocument/2006/relationships/pivotCacheDefinition" Target="pivotCache/pivotCacheDefinition5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6.xml"/><Relationship Id="rId35" Type="http://schemas.openxmlformats.org/officeDocument/2006/relationships/pivotCacheDefinition" Target="pivotCache/pivotCacheDefinition21.xml"/><Relationship Id="rId56" Type="http://schemas.microsoft.com/office/2007/relationships/slicerCache" Target="slicerCaches/slicerCache10.xml"/><Relationship Id="rId77" Type="http://schemas.openxmlformats.org/officeDocument/2006/relationships/pivotCacheDefinition" Target="pivotCache/pivotCacheDefinition43.xml"/><Relationship Id="rId100" Type="http://schemas.openxmlformats.org/officeDocument/2006/relationships/customXml" Target="../customXml/item3.xml"/><Relationship Id="rId105" Type="http://schemas.openxmlformats.org/officeDocument/2006/relationships/customXml" Target="../customXml/item8.xml"/><Relationship Id="rId12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microsoft.com/office/2007/relationships/slicerCache" Target="slicerCaches/slicerCache5.xml"/><Relationship Id="rId72" Type="http://schemas.openxmlformats.org/officeDocument/2006/relationships/pivotCacheDefinition" Target="pivotCache/pivotCacheDefinition38.xml"/><Relationship Id="rId93" Type="http://schemas.openxmlformats.org/officeDocument/2006/relationships/styles" Target="styles.xml"/><Relationship Id="rId98" Type="http://schemas.openxmlformats.org/officeDocument/2006/relationships/customXml" Target="../customXml/item1.xml"/><Relationship Id="rId121" Type="http://schemas.openxmlformats.org/officeDocument/2006/relationships/customXml" Target="../customXml/item24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1.xml"/><Relationship Id="rId46" Type="http://schemas.openxmlformats.org/officeDocument/2006/relationships/pivotCacheDefinition" Target="pivotCache/pivotCacheDefinition32.xml"/><Relationship Id="rId67" Type="http://schemas.openxmlformats.org/officeDocument/2006/relationships/pivotCacheDefinition" Target="pivotCache/pivotCacheDefinition33.xml"/><Relationship Id="rId116" Type="http://schemas.openxmlformats.org/officeDocument/2006/relationships/customXml" Target="../customXml/item19.xml"/><Relationship Id="rId137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6.xml"/><Relationship Id="rId41" Type="http://schemas.openxmlformats.org/officeDocument/2006/relationships/pivotCacheDefinition" Target="pivotCache/pivotCacheDefinition27.xml"/><Relationship Id="rId62" Type="http://schemas.microsoft.com/office/2007/relationships/slicerCache" Target="slicerCaches/slicerCache16.xml"/><Relationship Id="rId83" Type="http://schemas.microsoft.com/office/2011/relationships/timelineCache" Target="timelineCaches/timelineCache5.xml"/><Relationship Id="rId88" Type="http://schemas.microsoft.com/office/2011/relationships/timelineCache" Target="timelineCaches/timelineCache10.xml"/><Relationship Id="rId111" Type="http://schemas.openxmlformats.org/officeDocument/2006/relationships/customXml" Target="../customXml/item14.xml"/><Relationship Id="rId132" Type="http://schemas.openxmlformats.org/officeDocument/2006/relationships/customXml" Target="../customXml/item35.xml"/><Relationship Id="rId15" Type="http://schemas.openxmlformats.org/officeDocument/2006/relationships/pivotCacheDefinition" Target="pivotCache/pivotCacheDefinition1.xml"/><Relationship Id="rId36" Type="http://schemas.openxmlformats.org/officeDocument/2006/relationships/pivotCacheDefinition" Target="pivotCache/pivotCacheDefinition22.xml"/><Relationship Id="rId57" Type="http://schemas.microsoft.com/office/2007/relationships/slicerCache" Target="slicerCaches/slicerCache11.xml"/><Relationship Id="rId106" Type="http://schemas.openxmlformats.org/officeDocument/2006/relationships/customXml" Target="../customXml/item9.xml"/><Relationship Id="rId127" Type="http://schemas.openxmlformats.org/officeDocument/2006/relationships/customXml" Target="../customXml/item30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7.xml"/><Relationship Id="rId52" Type="http://schemas.microsoft.com/office/2007/relationships/slicerCache" Target="slicerCaches/slicerCache6.xml"/><Relationship Id="rId73" Type="http://schemas.openxmlformats.org/officeDocument/2006/relationships/pivotCacheDefinition" Target="pivotCache/pivotCacheDefinition39.xml"/><Relationship Id="rId78" Type="http://schemas.openxmlformats.org/officeDocument/2006/relationships/pivotCacheDefinition" Target="pivotCache/pivotCacheDefinition44.xml"/><Relationship Id="rId94" Type="http://schemas.openxmlformats.org/officeDocument/2006/relationships/sharedStrings" Target="sharedStrings.xml"/><Relationship Id="rId99" Type="http://schemas.openxmlformats.org/officeDocument/2006/relationships/customXml" Target="../customXml/item2.xml"/><Relationship Id="rId101" Type="http://schemas.openxmlformats.org/officeDocument/2006/relationships/customXml" Target="../customXml/item4.xml"/><Relationship Id="rId122" Type="http://schemas.openxmlformats.org/officeDocument/2006/relationships/customXml" Target="../customXml/item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2.xml"/><Relationship Id="rId47" Type="http://schemas.microsoft.com/office/2007/relationships/slicerCache" Target="slicerCaches/slicerCache1.xml"/><Relationship Id="rId68" Type="http://schemas.openxmlformats.org/officeDocument/2006/relationships/pivotCacheDefinition" Target="pivotCache/pivotCacheDefinition34.xml"/><Relationship Id="rId89" Type="http://schemas.microsoft.com/office/2011/relationships/timelineCache" Target="timelineCaches/timelineCache11.xml"/><Relationship Id="rId112" Type="http://schemas.openxmlformats.org/officeDocument/2006/relationships/customXml" Target="../customXml/item15.xml"/><Relationship Id="rId133" Type="http://schemas.openxmlformats.org/officeDocument/2006/relationships/customXml" Target="../customXml/item36.xml"/><Relationship Id="rId16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Turismo_4T_2025.xlsx]Gráfica1_Porc_Ocup!TablaDinámica1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Gráfica1_Porc_Ocup!$K$13:$K$14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Gráfica1_Porc_Ocup!$K$15:$K$18</c:f>
              <c:numCache>
                <c:formatCode>0.00\ %;\-0.00\ %;0.00\ %</c:formatCode>
                <c:ptCount val="3"/>
                <c:pt idx="0">
                  <c:v>0.52807161875962361</c:v>
                </c:pt>
                <c:pt idx="1">
                  <c:v>0.5342947797622466</c:v>
                </c:pt>
                <c:pt idx="2">
                  <c:v>0.53582690037738778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44E2-83DC-B77F54E97EE5}"/>
            </c:ext>
          </c:extLst>
        </c:ser>
        <c:ser>
          <c:idx val="1"/>
          <c:order val="1"/>
          <c:tx>
            <c:strRef>
              <c:f>Gráfica1_Porc_Ocup!$L$13:$L$14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Gráfica1_Porc_Ocup!$L$15:$L$18</c:f>
              <c:numCache>
                <c:formatCode>0.00\ %;\-0.00\ %;0.00\ %</c:formatCode>
                <c:ptCount val="3"/>
                <c:pt idx="0">
                  <c:v>0.52327448702429402</c:v>
                </c:pt>
                <c:pt idx="1">
                  <c:v>0.55910611433889179</c:v>
                </c:pt>
                <c:pt idx="2">
                  <c:v>0.5433099934280452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ACA-A0E7-5F2192AF6FB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Turismo_4T_2025.xlsx]Gráfica2_Estadia_Densidad!TablaDinámica1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Gráfica2_Estadia_Densidad!$C$42</c:f>
              <c:strCache>
                <c:ptCount val="1"/>
                <c:pt idx="0">
                  <c:v>Estadía Promedio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Gráfica2_Estadia_Densidad!$C$43:$C$55</c:f>
              <c:numCache>
                <c:formatCode>0.00</c:formatCode>
                <c:ptCount val="12"/>
                <c:pt idx="0">
                  <c:v>1.8160067308197929</c:v>
                </c:pt>
                <c:pt idx="1">
                  <c:v>1.8208973875617949</c:v>
                </c:pt>
                <c:pt idx="2">
                  <c:v>1.8675928753180662</c:v>
                </c:pt>
                <c:pt idx="3">
                  <c:v>1.8485907144749871</c:v>
                </c:pt>
                <c:pt idx="4">
                  <c:v>1.8416290512444846</c:v>
                </c:pt>
                <c:pt idx="5">
                  <c:v>1.8912419252181929</c:v>
                </c:pt>
                <c:pt idx="6">
                  <c:v>1.8446031277855364</c:v>
                </c:pt>
                <c:pt idx="7">
                  <c:v>1.8083032168830588</c:v>
                </c:pt>
                <c:pt idx="8">
                  <c:v>1.8252159667702113</c:v>
                </c:pt>
                <c:pt idx="9">
                  <c:v>1.862592238733153</c:v>
                </c:pt>
                <c:pt idx="10">
                  <c:v>1.8569115422959803</c:v>
                </c:pt>
                <c:pt idx="11">
                  <c:v>1.8423447308554128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F-48D6-86B3-1F98E3796A7C}"/>
            </c:ext>
          </c:extLst>
        </c:ser>
        <c:ser>
          <c:idx val="1"/>
          <c:order val="1"/>
          <c:tx>
            <c:strRef>
              <c:f>Gráfica2_Estadia_Densidad!$D$42</c:f>
              <c:strCache>
                <c:ptCount val="1"/>
                <c:pt idx="0">
                  <c:v>Densidad de ocupación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Gráfica2_Estadia_Densidad!$D$43:$D$55</c:f>
              <c:numCache>
                <c:formatCode>0.00</c:formatCode>
                <c:ptCount val="12"/>
                <c:pt idx="0">
                  <c:v>2.8140062553668916</c:v>
                </c:pt>
                <c:pt idx="1">
                  <c:v>2.7710757547431326</c:v>
                </c:pt>
                <c:pt idx="2">
                  <c:v>3.0295540475836678</c:v>
                </c:pt>
                <c:pt idx="3">
                  <c:v>2.7814030347938989</c:v>
                </c:pt>
                <c:pt idx="4">
                  <c:v>2.833779434186007</c:v>
                </c:pt>
                <c:pt idx="5">
                  <c:v>2.8094423026242503</c:v>
                </c:pt>
                <c:pt idx="6">
                  <c:v>2.848969226548677</c:v>
                </c:pt>
                <c:pt idx="7">
                  <c:v>2.858388578797832</c:v>
                </c:pt>
                <c:pt idx="8">
                  <c:v>2.8017792704276681</c:v>
                </c:pt>
                <c:pt idx="9">
                  <c:v>2.8451311404144328</c:v>
                </c:pt>
                <c:pt idx="10">
                  <c:v>2.7371010993899496</c:v>
                </c:pt>
                <c:pt idx="11">
                  <c:v>2.9488676667139559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9F-48D6-86B3-1F98E3796A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Turismo_4T_2025.xlsx]Gráfica3_Cuartos_ocupados!TablaDinámica1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Gráfica3_Cuartos_ocupados!$J$13:$J$14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Gráfica3_Cuartos_ocupados!$I$15:$I$17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Gráfica3_Cuartos_ocupados!$J$15:$J$17</c:f>
              <c:numCache>
                <c:formatCode>#,##0</c:formatCode>
                <c:ptCount val="3"/>
                <c:pt idx="0">
                  <c:v>379994</c:v>
                </c:pt>
                <c:pt idx="1">
                  <c:v>372147</c:v>
                </c:pt>
                <c:pt idx="2">
                  <c:v>386762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25F-87F0-A5CEB216C7F7}"/>
            </c:ext>
          </c:extLst>
        </c:ser>
        <c:ser>
          <c:idx val="1"/>
          <c:order val="1"/>
          <c:tx>
            <c:strRef>
              <c:f>Gráfica3_Cuartos_ocupados!$K$13:$K$14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Gráfica3_Cuartos_ocupados!$I$15:$I$17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Gráfica3_Cuartos_ocupados!$K$15:$K$17</c:f>
              <c:numCache>
                <c:formatCode>#,##0</c:formatCode>
                <c:ptCount val="3"/>
                <c:pt idx="0">
                  <c:v>386456</c:v>
                </c:pt>
                <c:pt idx="1">
                  <c:v>400131</c:v>
                </c:pt>
                <c:pt idx="2">
                  <c:v>401781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E-4634-A9AA-3D5E99EB47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Turismo_4T_2025.xlsx]Gráfica4_Llegada_Turistas!TablaDinámica1</c:name>
    <c:fmtId val="8"/>
  </c:pivotSource>
  <c:chart>
    <c:title>
      <c:tx>
        <c:strRef>
          <c:f>Gráfica4_Llegada_Turistas!$D$9</c:f>
          <c:strCache>
            <c:ptCount val="1"/>
            <c:pt idx="0">
              <c:v>Llegada de turistas en establecimientos de hospedaje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Gráfica4_Llegada_Turistas!$D$9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3"/>
                <c:pt idx="0">
                  <c:v>566773</c:v>
                </c:pt>
                <c:pt idx="1">
                  <c:v>557593</c:v>
                </c:pt>
                <c:pt idx="2">
                  <c:v>614582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8-4500-9AF4-A3DD21A91D0A}"/>
            </c:ext>
          </c:extLst>
        </c:ser>
        <c:ser>
          <c:idx val="1"/>
          <c:order val="1"/>
          <c:tx>
            <c:strRef>
              <c:f>Gráfica4_Llegada_Turistas!$D$9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3"/>
                <c:pt idx="0">
                  <c:v>590316</c:v>
                </c:pt>
                <c:pt idx="1">
                  <c:v>589796</c:v>
                </c:pt>
                <c:pt idx="2">
                  <c:v>643093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7-44C0-9E3D-9813F995A9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Turismo_4T_2025.xlsx]Gráfica5_Precio_servicios!TablaDinámica2</c:name>
    <c:fmtId val="0"/>
  </c:pivotSource>
  <c:chart>
    <c:title>
      <c:tx>
        <c:strRef>
          <c:f>Gráfica5_Precio_servicios!$C$40</c:f>
          <c:strCache>
            <c:ptCount val="1"/>
            <c:pt idx="0">
              <c:v>Variación Anual del INPC</c:v>
            </c:pt>
          </c:strCache>
        </c:strRef>
      </c:tx>
      <c:layout>
        <c:manualLayout>
          <c:xMode val="edge"/>
          <c:yMode val="edge"/>
          <c:x val="0.3398843409036680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Gráfica5_Precio_servicios!$C$40</c:f>
              <c:strCache>
                <c:ptCount val="1"/>
                <c:pt idx="0">
                  <c:v>Hoteles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3"/>
                <c:pt idx="0">
                  <c:v>1.3634089071942619E-2</c:v>
                </c:pt>
                <c:pt idx="1">
                  <c:v>4.0160029563694459E-2</c:v>
                </c:pt>
                <c:pt idx="2">
                  <c:v>4.6143917392707325E-2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A5D-BC1D-834F8BCB34E8}"/>
            </c:ext>
          </c:extLst>
        </c:ser>
        <c:ser>
          <c:idx val="1"/>
          <c:order val="1"/>
          <c:tx>
            <c:strRef>
              <c:f>Gráfica5_Precio_servicios!$C$40</c:f>
              <c:strCache>
                <c:ptCount val="1"/>
                <c:pt idx="0">
                  <c:v>Servicios turísticos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3"/>
                <c:pt idx="0">
                  <c:v>-8.5405676965586708E-3</c:v>
                </c:pt>
                <c:pt idx="1">
                  <c:v>7.401214706626652E-2</c:v>
                </c:pt>
                <c:pt idx="2">
                  <c:v>6.0102866699272561E-2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F-4A5D-BC1D-834F8BCB34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6302047"/>
        <c:axId val="1416298687"/>
      </c:lineChart>
      <c:catAx>
        <c:axId val="141630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Turismo_4T_2025.xlsx]Gráfica5_Precio_servicios!TablaDinámica3</c:name>
    <c:fmtId val="4"/>
  </c:pivotSource>
  <c:chart>
    <c:title>
      <c:tx>
        <c:strRef>
          <c:f>Gráfica5_Precio_servicios!$J$40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Gráfica5_Precio_servicios!$J$40</c:f>
              <c:strCache>
                <c:ptCount val="1"/>
                <c:pt idx="0">
                  <c:v>Hoteles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3"/>
                <c:pt idx="0">
                  <c:v>4.1480122130641818E-2</c:v>
                </c:pt>
                <c:pt idx="1">
                  <c:v>2.2273104101693562E-2</c:v>
                </c:pt>
                <c:pt idx="2">
                  <c:v>5.6664069828449688E-2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E-4849-95B4-3E5082D5A7D8}"/>
            </c:ext>
          </c:extLst>
        </c:ser>
        <c:ser>
          <c:idx val="1"/>
          <c:order val="1"/>
          <c:tx>
            <c:strRef>
              <c:f>Gráfica5_Precio_servicios!$J$40</c:f>
              <c:strCache>
                <c:ptCount val="1"/>
                <c:pt idx="0">
                  <c:v>Servicios turísticos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3"/>
                <c:pt idx="0">
                  <c:v>7.2742416272137442E-2</c:v>
                </c:pt>
                <c:pt idx="1">
                  <c:v>3.4914303629903158E-2</c:v>
                </c:pt>
                <c:pt idx="2">
                  <c:v>0.20186202085606453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E-4849-95B4-3E5082D5A7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6559519"/>
        <c:axId val="1656398768"/>
      </c:lineChart>
      <c:catAx>
        <c:axId val="79655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Turismo_4T_2025.xlsx]Gráfica6_Inflación_Servicios!TablaDinámica2</c:name>
    <c:fmtId val="4"/>
  </c:pivotSource>
  <c:chart>
    <c:title>
      <c:tx>
        <c:strRef>
          <c:f>Gráfica6_Inflación_Servicios!$D$37</c:f>
          <c:strCache>
            <c:ptCount val="1"/>
            <c:pt idx="0">
              <c:v>Variación Anual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Gráfica6_Inflación_Servicios!$D$37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Gráfica6_Inflación_Servicios!$D$37</c:f>
              <c:strCache>
                <c:ptCount val="9"/>
                <c:pt idx="0">
                  <c:v>Oaxaca</c:v>
                </c:pt>
                <c:pt idx="1">
                  <c:v>Morelos</c:v>
                </c:pt>
                <c:pt idx="2">
                  <c:v>Veracruz</c:v>
                </c:pt>
                <c:pt idx="3">
                  <c:v>CDMX</c:v>
                </c:pt>
                <c:pt idx="4">
                  <c:v>Puebla</c:v>
                </c:pt>
                <c:pt idx="5">
                  <c:v>Guerrero</c:v>
                </c:pt>
                <c:pt idx="6">
                  <c:v>Hidalgo</c:v>
                </c:pt>
                <c:pt idx="7">
                  <c:v>México</c:v>
                </c:pt>
                <c:pt idx="8">
                  <c:v>Tlaxcala</c:v>
                </c:pt>
              </c:strCache>
            </c:strRef>
          </c:cat>
          <c:val>
            <c:numRef>
              <c:f>Gráfica6_Inflación_Servicios!$D$37</c:f>
              <c:numCache>
                <c:formatCode>0.00\ %;\-0.00\ %;0.00\ %</c:formatCode>
                <c:ptCount val="9"/>
                <c:pt idx="0">
                  <c:v>-2.190388240591464E-3</c:v>
                </c:pt>
                <c:pt idx="1">
                  <c:v>1.3543918146342277E-2</c:v>
                </c:pt>
                <c:pt idx="2">
                  <c:v>3.3869115958668067E-2</c:v>
                </c:pt>
                <c:pt idx="3">
                  <c:v>4.588042885698719E-2</c:v>
                </c:pt>
                <c:pt idx="4">
                  <c:v>4.7839568316353102E-2</c:v>
                </c:pt>
                <c:pt idx="5">
                  <c:v>5.104406692333021E-2</c:v>
                </c:pt>
                <c:pt idx="6">
                  <c:v>6.3537436572215153E-2</c:v>
                </c:pt>
                <c:pt idx="7">
                  <c:v>0.13595075386950403</c:v>
                </c:pt>
                <c:pt idx="8">
                  <c:v>0.13596989623889266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7-4932-AC34-DF24EC9F5F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6302047"/>
        <c:axId val="1416298687"/>
      </c:barChart>
      <c:catAx>
        <c:axId val="1416302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Turismo_4T_2025.xlsx]Gráfica6_Inflación_Servicios!TablaDinámica3</c:name>
    <c:fmtId val="6"/>
  </c:pivotSource>
  <c:chart>
    <c:title>
      <c:tx>
        <c:strRef>
          <c:f>Gráfica6_Inflación_Servicios!$J$37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Gráfica6_Inflación_Servicios!$J$37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Gráfica6_Inflación_Servicios!$J$37</c:f>
              <c:strCache>
                <c:ptCount val="9"/>
                <c:pt idx="0">
                  <c:v>Morelos</c:v>
                </c:pt>
                <c:pt idx="1">
                  <c:v>Puebla</c:v>
                </c:pt>
                <c:pt idx="2">
                  <c:v>Hidalgo</c:v>
                </c:pt>
                <c:pt idx="3">
                  <c:v>Veracruz</c:v>
                </c:pt>
                <c:pt idx="4">
                  <c:v>CDMX</c:v>
                </c:pt>
                <c:pt idx="5">
                  <c:v>Oaxaca</c:v>
                </c:pt>
                <c:pt idx="6">
                  <c:v>Guerrero</c:v>
                </c:pt>
                <c:pt idx="7">
                  <c:v>México</c:v>
                </c:pt>
                <c:pt idx="8">
                  <c:v>Tlaxcala</c:v>
                </c:pt>
              </c:strCache>
            </c:strRef>
          </c:cat>
          <c:val>
            <c:numRef>
              <c:f>Gráfica6_Inflación_Servicios!$J$37</c:f>
              <c:numCache>
                <c:formatCode>0.00\ %;\-0.00\ %;0.00\ %</c:formatCode>
                <c:ptCount val="9"/>
                <c:pt idx="0">
                  <c:v>5.3093478860716969E-2</c:v>
                </c:pt>
                <c:pt idx="1">
                  <c:v>7.2579780875672809E-2</c:v>
                </c:pt>
                <c:pt idx="2">
                  <c:v>7.7833894070491988E-2</c:v>
                </c:pt>
                <c:pt idx="3">
                  <c:v>8.8629732909943623E-2</c:v>
                </c:pt>
                <c:pt idx="4">
                  <c:v>8.8659216609038347E-2</c:v>
                </c:pt>
                <c:pt idx="5">
                  <c:v>9.0736167656677608E-2</c:v>
                </c:pt>
                <c:pt idx="6">
                  <c:v>0.1355202325545436</c:v>
                </c:pt>
                <c:pt idx="7">
                  <c:v>0.14667568807696207</c:v>
                </c:pt>
                <c:pt idx="8">
                  <c:v>0.15143504531722057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8-4434-825C-5BE930D49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6559519"/>
        <c:axId val="1656398768"/>
      </c:barChart>
      <c:catAx>
        <c:axId val="79655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[Boletín de Turismo_4T_2025.xlsx]Cuadro4_Llegada_turistas!TablaDinámica1</c:name>
    <c:fmtId val="0"/>
  </c:pivotSource>
  <c:chart>
    <c:title>
      <c:tx>
        <c:strRef>
          <c:f>Cuadro4_Llegada_turistas!$J$15</c:f>
          <c:strCache>
            <c:ptCount val="1"/>
            <c:pt idx="0">
              <c:v>Variación Anual de Cuartos/Turistas de los pueblos mágicos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Cuadro4_Llegada_turistas!$J$15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Cuadro4_Llegada_turistas!$J$15</c:f>
              <c:strCache>
                <c:ptCount val="19"/>
                <c:pt idx="0">
                  <c:v>Tetela de Ocampo</c:v>
                </c:pt>
                <c:pt idx="1">
                  <c:v>Izúcar de Matamoros</c:v>
                </c:pt>
                <c:pt idx="2">
                  <c:v>Pahuatlán</c:v>
                </c:pt>
                <c:pt idx="3">
                  <c:v>Acatzingo</c:v>
                </c:pt>
                <c:pt idx="4">
                  <c:v>Tepeaca</c:v>
                </c:pt>
                <c:pt idx="5">
                  <c:v>Puebla</c:v>
                </c:pt>
                <c:pt idx="6">
                  <c:v>San Andrés Cholula</c:v>
                </c:pt>
                <c:pt idx="7">
                  <c:v>San Martín Texmelucan</c:v>
                </c:pt>
                <c:pt idx="8">
                  <c:v>Huejotzingo</c:v>
                </c:pt>
                <c:pt idx="9">
                  <c:v>San Pedro Cholula</c:v>
                </c:pt>
                <c:pt idx="10">
                  <c:v>Huauchinango</c:v>
                </c:pt>
                <c:pt idx="11">
                  <c:v>Tehuacán</c:v>
                </c:pt>
                <c:pt idx="12">
                  <c:v>Atlixco</c:v>
                </c:pt>
                <c:pt idx="13">
                  <c:v>Cuetzalan</c:v>
                </c:pt>
                <c:pt idx="14">
                  <c:v>Chignahuapan</c:v>
                </c:pt>
                <c:pt idx="15">
                  <c:v>Tlatlauquitepec</c:v>
                </c:pt>
                <c:pt idx="16">
                  <c:v>Xicotepec</c:v>
                </c:pt>
                <c:pt idx="17">
                  <c:v>Zacatlán</c:v>
                </c:pt>
                <c:pt idx="18">
                  <c:v>Teziutlán</c:v>
                </c:pt>
              </c:strCache>
            </c:strRef>
          </c:cat>
          <c:val>
            <c:numRef>
              <c:f>Cuadro4_Llegada_turistas!$J$15</c:f>
              <c:numCache>
                <c:formatCode>0.00\ %;\-0.00\ %;0.00\ %</c:formatCode>
                <c:ptCount val="19"/>
                <c:pt idx="0">
                  <c:v>-0.14537346711259755</c:v>
                </c:pt>
                <c:pt idx="1">
                  <c:v>-5.6710775047258979E-2</c:v>
                </c:pt>
                <c:pt idx="2">
                  <c:v>-2.5757389917821661E-3</c:v>
                </c:pt>
                <c:pt idx="3">
                  <c:v>0</c:v>
                </c:pt>
                <c:pt idx="4">
                  <c:v>0</c:v>
                </c:pt>
                <c:pt idx="5">
                  <c:v>3.6907237899545015E-3</c:v>
                </c:pt>
                <c:pt idx="6">
                  <c:v>4.9419692998876823E-2</c:v>
                </c:pt>
                <c:pt idx="7">
                  <c:v>4.9731697968570333E-2</c:v>
                </c:pt>
                <c:pt idx="8">
                  <c:v>6.69161155586495E-2</c:v>
                </c:pt>
                <c:pt idx="9">
                  <c:v>8.5785877702208455E-2</c:v>
                </c:pt>
                <c:pt idx="10">
                  <c:v>9.4872643069798215E-2</c:v>
                </c:pt>
                <c:pt idx="11">
                  <c:v>9.8310509944630156E-2</c:v>
                </c:pt>
                <c:pt idx="12">
                  <c:v>0.11899728710848043</c:v>
                </c:pt>
                <c:pt idx="13">
                  <c:v>0.12222570205658211</c:v>
                </c:pt>
                <c:pt idx="14">
                  <c:v>0.14422313721599364</c:v>
                </c:pt>
                <c:pt idx="15">
                  <c:v>0.15672210232321951</c:v>
                </c:pt>
                <c:pt idx="16">
                  <c:v>0.16559172041397929</c:v>
                </c:pt>
                <c:pt idx="17">
                  <c:v>0.1700020575947612</c:v>
                </c:pt>
                <c:pt idx="18">
                  <c:v>0.25610186343372143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05A-B4E1-5097E9E0DF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76629055"/>
        <c:axId val="1376609375"/>
      </c:barChart>
      <c:catAx>
        <c:axId val="1376629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6609375"/>
        <c:crosses val="autoZero"/>
        <c:auto val="1"/>
        <c:lblAlgn val="ctr"/>
        <c:lblOffset val="100"/>
        <c:noMultiLvlLbl val="0"/>
      </c:catAx>
      <c:valAx>
        <c:axId val="1376609375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37662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228599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229599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7</xdr:row>
      <xdr:rowOff>123825</xdr:rowOff>
    </xdr:from>
    <xdr:to>
      <xdr:col>1</xdr:col>
      <xdr:colOff>1362076</xdr:colOff>
      <xdr:row>11</xdr:row>
      <xdr:rowOff>104775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66726" y="1390650"/>
          <a:ext cx="173355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1</xdr:col>
      <xdr:colOff>2009775</xdr:colOff>
      <xdr:row>6</xdr:row>
      <xdr:rowOff>133350</xdr:rowOff>
    </xdr:from>
    <xdr:to>
      <xdr:col>6</xdr:col>
      <xdr:colOff>447675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Fecha 2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797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104774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6</xdr:row>
      <xdr:rowOff>47625</xdr:rowOff>
    </xdr:from>
    <xdr:to>
      <xdr:col>2</xdr:col>
      <xdr:colOff>419101</xdr:colOff>
      <xdr:row>10</xdr:row>
      <xdr:rowOff>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61951" y="2038350"/>
          <a:ext cx="1733550" cy="71437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323850</xdr:colOff>
      <xdr:row>11</xdr:row>
      <xdr:rowOff>38100</xdr:rowOff>
    </xdr:from>
    <xdr:to>
      <xdr:col>2</xdr:col>
      <xdr:colOff>476250</xdr:colOff>
      <xdr:row>16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ño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3850" y="2076450"/>
              <a:ext cx="1828800" cy="942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16</xdr:row>
      <xdr:rowOff>171451</xdr:rowOff>
    </xdr:from>
    <xdr:to>
      <xdr:col>2</xdr:col>
      <xdr:colOff>485775</xdr:colOff>
      <xdr:row>20</xdr:row>
      <xdr:rowOff>133351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Trimestre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124201"/>
              <a:ext cx="18288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21</xdr:row>
      <xdr:rowOff>66675</xdr:rowOff>
    </xdr:from>
    <xdr:to>
      <xdr:col>2</xdr:col>
      <xdr:colOff>485775</xdr:colOff>
      <xdr:row>29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924300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0</xdr:colOff>
      <xdr:row>5</xdr:row>
      <xdr:rowOff>142875</xdr:rowOff>
    </xdr:from>
    <xdr:to>
      <xdr:col>9</xdr:col>
      <xdr:colOff>3190875</xdr:colOff>
      <xdr:row>12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3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47750"/>
              <a:ext cx="47244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10</xdr:col>
      <xdr:colOff>333374</xdr:colOff>
      <xdr:row>10</xdr:row>
      <xdr:rowOff>142874</xdr:rowOff>
    </xdr:from>
    <xdr:to>
      <xdr:col>17</xdr:col>
      <xdr:colOff>742949</xdr:colOff>
      <xdr:row>36</xdr:row>
      <xdr:rowOff>85725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142874</xdr:colOff>
      <xdr:row>5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685799</xdr:colOff>
      <xdr:row>6</xdr:row>
      <xdr:rowOff>104775</xdr:rowOff>
    </xdr:from>
    <xdr:to>
      <xdr:col>6</xdr:col>
      <xdr:colOff>647700</xdr:colOff>
      <xdr:row>14</xdr:row>
      <xdr:rowOff>28575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24199" y="119062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22</xdr:row>
      <xdr:rowOff>104775</xdr:rowOff>
    </xdr:from>
    <xdr:to>
      <xdr:col>3</xdr:col>
      <xdr:colOff>457200</xdr:colOff>
      <xdr:row>41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">
              <a:extLst>
                <a:ext uri="{FF2B5EF4-FFF2-40B4-BE49-F238E27FC236}">
                  <a16:creationId xmlns:a16="http://schemas.microsoft.com/office/drawing/2014/main" id="{00000000-0008-0000-0B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4105275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16</xdr:row>
      <xdr:rowOff>38100</xdr:rowOff>
    </xdr:from>
    <xdr:to>
      <xdr:col>3</xdr:col>
      <xdr:colOff>457200</xdr:colOff>
      <xdr:row>21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2933700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190500</xdr:colOff>
      <xdr:row>7</xdr:row>
      <xdr:rowOff>38099</xdr:rowOff>
    </xdr:from>
    <xdr:to>
      <xdr:col>2</xdr:col>
      <xdr:colOff>257175</xdr:colOff>
      <xdr:row>10</xdr:row>
      <xdr:rowOff>152399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90500" y="1304924"/>
          <a:ext cx="1743075" cy="65722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1276349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390524</xdr:colOff>
      <xdr:row>6</xdr:row>
      <xdr:rowOff>123825</xdr:rowOff>
    </xdr:from>
    <xdr:to>
      <xdr:col>4</xdr:col>
      <xdr:colOff>4029075</xdr:colOff>
      <xdr:row>14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1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4" y="120967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342899</xdr:colOff>
      <xdr:row>20</xdr:row>
      <xdr:rowOff>9525</xdr:rowOff>
    </xdr:from>
    <xdr:to>
      <xdr:col>3</xdr:col>
      <xdr:colOff>352425</xdr:colOff>
      <xdr:row>38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 1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899" y="3657600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333374</xdr:colOff>
      <xdr:row>15</xdr:row>
      <xdr:rowOff>19050</xdr:rowOff>
    </xdr:from>
    <xdr:to>
      <xdr:col>3</xdr:col>
      <xdr:colOff>342900</xdr:colOff>
      <xdr:row>19</xdr:row>
      <xdr:rowOff>4482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 1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4" y="2733675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647700</xdr:colOff>
      <xdr:row>9</xdr:row>
      <xdr:rowOff>19050</xdr:rowOff>
    </xdr:from>
    <xdr:to>
      <xdr:col>2</xdr:col>
      <xdr:colOff>714375</xdr:colOff>
      <xdr:row>12</xdr:row>
      <xdr:rowOff>123825</xdr:rowOff>
    </xdr:to>
    <xdr:sp macro="" textlink="">
      <xdr:nvSpPr>
        <xdr:cNvPr id="6" name="Rectá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47700" y="16478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828674</xdr:colOff>
      <xdr:row>5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8229599" cy="1028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800099</xdr:colOff>
      <xdr:row>6</xdr:row>
      <xdr:rowOff>114300</xdr:rowOff>
    </xdr:from>
    <xdr:to>
      <xdr:col>5</xdr:col>
      <xdr:colOff>1943100</xdr:colOff>
      <xdr:row>14</xdr:row>
      <xdr:rowOff>38100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8">
              <a:extLst>
                <a:ext uri="{FF2B5EF4-FFF2-40B4-BE49-F238E27FC236}">
                  <a16:creationId xmlns:a16="http://schemas.microsoft.com/office/drawing/2014/main" id="{00000000-0008-0000-0D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499" y="1200150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8</xdr:row>
      <xdr:rowOff>123825</xdr:rowOff>
    </xdr:from>
    <xdr:to>
      <xdr:col>2</xdr:col>
      <xdr:colOff>485775</xdr:colOff>
      <xdr:row>12</xdr:row>
      <xdr:rowOff>47625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419100" y="15716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371475</xdr:colOff>
      <xdr:row>15</xdr:row>
      <xdr:rowOff>9525</xdr:rowOff>
    </xdr:from>
    <xdr:to>
      <xdr:col>2</xdr:col>
      <xdr:colOff>523875</xdr:colOff>
      <xdr:row>34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ORIGEN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2724150"/>
              <a:ext cx="1828800" cy="3562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47625</xdr:rowOff>
    </xdr:from>
    <xdr:to>
      <xdr:col>6</xdr:col>
      <xdr:colOff>971549</xdr:colOff>
      <xdr:row>5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8229599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21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1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9526</xdr:rowOff>
    </xdr:from>
    <xdr:to>
      <xdr:col>8</xdr:col>
      <xdr:colOff>647700</xdr:colOff>
      <xdr:row>24</xdr:row>
      <xdr:rowOff>123826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9</xdr:col>
      <xdr:colOff>142874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229599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1</xdr:row>
      <xdr:rowOff>47625</xdr:rowOff>
    </xdr:from>
    <xdr:to>
      <xdr:col>8</xdr:col>
      <xdr:colOff>2581275</xdr:colOff>
      <xdr:row>5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924925" y="228600"/>
          <a:ext cx="15240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>
    <xdr:from>
      <xdr:col>1</xdr:col>
      <xdr:colOff>9525</xdr:colOff>
      <xdr:row>20</xdr:row>
      <xdr:rowOff>9526</xdr:rowOff>
    </xdr:from>
    <xdr:to>
      <xdr:col>6</xdr:col>
      <xdr:colOff>419100</xdr:colOff>
      <xdr:row>34</xdr:row>
      <xdr:rowOff>104776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28574</xdr:colOff>
      <xdr:row>7</xdr:row>
      <xdr:rowOff>0</xdr:rowOff>
    </xdr:from>
    <xdr:to>
      <xdr:col>5</xdr:col>
      <xdr:colOff>809625</xdr:colOff>
      <xdr:row>14</xdr:row>
      <xdr:rowOff>104775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Fecha 4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4" y="1266825"/>
              <a:ext cx="50196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361949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2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2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11</xdr:row>
      <xdr:rowOff>9525</xdr:rowOff>
    </xdr:from>
    <xdr:to>
      <xdr:col>7</xdr:col>
      <xdr:colOff>314324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1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2390775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5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5529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0</xdr:row>
      <xdr:rowOff>9525</xdr:rowOff>
    </xdr:from>
    <xdr:to>
      <xdr:col>5</xdr:col>
      <xdr:colOff>161924</xdr:colOff>
      <xdr:row>5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8229599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0</xdr:rowOff>
    </xdr:from>
    <xdr:to>
      <xdr:col>2</xdr:col>
      <xdr:colOff>733425</xdr:colOff>
      <xdr:row>11</xdr:row>
      <xdr:rowOff>161925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28625" y="144780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161925</xdr:colOff>
      <xdr:row>15</xdr:row>
      <xdr:rowOff>152401</xdr:rowOff>
    </xdr:from>
    <xdr:to>
      <xdr:col>2</xdr:col>
      <xdr:colOff>314325</xdr:colOff>
      <xdr:row>21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cepto 3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286702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390525</xdr:colOff>
      <xdr:row>7</xdr:row>
      <xdr:rowOff>133350</xdr:rowOff>
    </xdr:from>
    <xdr:to>
      <xdr:col>6</xdr:col>
      <xdr:colOff>685800</xdr:colOff>
      <xdr:row>15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11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14725" y="1400175"/>
              <a:ext cx="47434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161925</xdr:colOff>
      <xdr:row>21</xdr:row>
      <xdr:rowOff>171450</xdr:rowOff>
    </xdr:from>
    <xdr:to>
      <xdr:col>2</xdr:col>
      <xdr:colOff>314325</xdr:colOff>
      <xdr:row>31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tegoria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3971925"/>
              <a:ext cx="1828800" cy="1743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28575</xdr:rowOff>
    </xdr:from>
    <xdr:to>
      <xdr:col>6</xdr:col>
      <xdr:colOff>657224</xdr:colOff>
      <xdr:row>5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229599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9525</xdr:rowOff>
    </xdr:from>
    <xdr:to>
      <xdr:col>7</xdr:col>
      <xdr:colOff>1362074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2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2438400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8" name="Fecha 6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6005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106135</xdr:colOff>
      <xdr:row>5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082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7</xdr:row>
      <xdr:rowOff>9525</xdr:rowOff>
    </xdr:from>
    <xdr:to>
      <xdr:col>1</xdr:col>
      <xdr:colOff>1647825</xdr:colOff>
      <xdr:row>10</xdr:row>
      <xdr:rowOff>171450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04825" y="127635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485775</xdr:colOff>
      <xdr:row>6</xdr:row>
      <xdr:rowOff>9525</xdr:rowOff>
    </xdr:from>
    <xdr:to>
      <xdr:col>6</xdr:col>
      <xdr:colOff>76201</xdr:colOff>
      <xdr:row>13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9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57550" y="1095375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400050</xdr:colOff>
      <xdr:row>20</xdr:row>
      <xdr:rowOff>1</xdr:rowOff>
    </xdr:from>
    <xdr:to>
      <xdr:col>1</xdr:col>
      <xdr:colOff>1390650</xdr:colOff>
      <xdr:row>26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50" y="367665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85725</xdr:rowOff>
    </xdr:from>
    <xdr:to>
      <xdr:col>6</xdr:col>
      <xdr:colOff>819149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17</xdr:row>
      <xdr:rowOff>38099</xdr:rowOff>
    </xdr:from>
    <xdr:to>
      <xdr:col>12</xdr:col>
      <xdr:colOff>133349</xdr:colOff>
      <xdr:row>32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485774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7</xdr:row>
      <xdr:rowOff>76200</xdr:rowOff>
    </xdr:from>
    <xdr:to>
      <xdr:col>1</xdr:col>
      <xdr:colOff>1552575</xdr:colOff>
      <xdr:row>11</xdr:row>
      <xdr:rowOff>57150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3400" y="1343025"/>
          <a:ext cx="1857375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276225</xdr:colOff>
      <xdr:row>6</xdr:row>
      <xdr:rowOff>38100</xdr:rowOff>
    </xdr:from>
    <xdr:to>
      <xdr:col>6</xdr:col>
      <xdr:colOff>190501</xdr:colOff>
      <xdr:row>13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10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0" y="1123950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14</xdr:row>
      <xdr:rowOff>57151</xdr:rowOff>
    </xdr:from>
    <xdr:to>
      <xdr:col>1</xdr:col>
      <xdr:colOff>1828800</xdr:colOff>
      <xdr:row>20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 1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0" y="259080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9525</xdr:rowOff>
    </xdr:from>
    <xdr:to>
      <xdr:col>6</xdr:col>
      <xdr:colOff>257175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17</xdr:row>
      <xdr:rowOff>19049</xdr:rowOff>
    </xdr:from>
    <xdr:to>
      <xdr:col>11</xdr:col>
      <xdr:colOff>1219200</xdr:colOff>
      <xdr:row>32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809624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47625</xdr:rowOff>
    </xdr:from>
    <xdr:to>
      <xdr:col>2</xdr:col>
      <xdr:colOff>228601</xdr:colOff>
      <xdr:row>11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95275" y="1314450"/>
          <a:ext cx="1762126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504825</xdr:colOff>
      <xdr:row>6</xdr:row>
      <xdr:rowOff>133350</xdr:rowOff>
    </xdr:from>
    <xdr:to>
      <xdr:col>3</xdr:col>
      <xdr:colOff>1809750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7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362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3124199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5509263" backgroundQuery="1" createdVersion="8" refreshedVersion="8" minRefreshableVersion="3" recordCount="0" supportSubquery="1" supportAdvancedDrill="1" xr:uid="{00000000-000A-0000-FFFF-FFFF00000000}">
  <cacheSource type="external" connectionId="13"/>
  <cacheFields count="6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julio"/>
        <s v="agosto"/>
        <s v="septiembre"/>
      </sharedItems>
    </cacheField>
    <cacheField name="[Measures].[Total de Cuartos/Turistas de los pueblos mágicos]" caption="Total de Cuartos/Turistas de los pueblos mágicos" numFmtId="0" hierarchy="48" level="32767"/>
    <cacheField name="[Calendario].[Trimestre].[Trimestre]" caption="Trimestre" numFmtId="0" hierarchy="9" level="1">
      <sharedItems count="1">
        <s v="I"/>
      </sharedItems>
    </cacheField>
    <cacheField name="[PueblosMagicos_Datatour].[Concepto].[Concepto]" caption="Concepto" numFmtId="0" hierarchy="30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5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3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4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854745368" backgroundQuery="1" createdVersion="8" refreshedVersion="6" minRefreshableVersion="3" recordCount="0" supportSubquery="1" supportAdvancedDrill="1" xr:uid="{00000000-000A-0000-FFFF-FFFF0900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905439817" backgroundQuery="1" createdVersion="8" refreshedVersion="6" minRefreshableVersion="3" recordCount="0" supportSubquery="1" supportAdvancedDrill="1" xr:uid="{00000000-000A-0000-FFFF-FFFF0A000000}">
  <cacheSource type="external" connectionId="13"/>
  <cacheFields count="5">
    <cacheField name="[INPC por entidad federativa].[Esparcimiento].[Esparcimiento]" caption="Esparcimiento" numFmtId="0" hierarchy="22" level="1">
      <sharedItems count="2">
        <s v="Hoteles"/>
        <s v="Servicios turísticos"/>
      </sharedItems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INPC por entidad federativa].[Estado].[Estado]" caption="Estado" numFmtId="0" hierarchy="2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3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4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906018517" backgroundQuery="1" createdVersion="8" refreshedVersion="6" minRefreshableVersion="3" recordCount="0" supportSubquery="1" supportAdvancedDrill="1" xr:uid="{00000000-000A-0000-FFFF-FFFF0B000000}">
  <cacheSource type="external" connectionId="13"/>
  <cacheFields count="5">
    <cacheField name="[INPC por entidad federativa].[Esparcimiento].[Esparcimiento]" caption="Esparcimiento" numFmtId="0" hierarchy="22" level="1">
      <sharedItems count="2">
        <s v="Hoteles"/>
        <s v="Servicios turísticos"/>
      </sharedItems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INPC por entidad federativa].[Estado].[Estado]" caption="Estado" numFmtId="0" hierarchy="20" level="1">
      <sharedItems containsSemiMixedTypes="0" containsNonDate="0" containsString="0"/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4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962384262" backgroundQuery="1" createdVersion="8" refreshedVersion="6" minRefreshableVersion="3" recordCount="0" supportSubquery="1" supportAdvancedDrill="1" xr:uid="{00000000-000A-0000-FFFF-FFFF0C00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963078702" backgroundQuery="1" createdVersion="8" refreshedVersion="6" minRefreshableVersion="3" recordCount="0" supportSubquery="1" supportAdvancedDrill="1" xr:uid="{00000000-000A-0000-FFFF-FFFF0D00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2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3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084490744" backgroundQuery="1" createdVersion="8" refreshedVersion="6" minRefreshableVersion="3" recordCount="0" supportSubquery="1" supportAdvancedDrill="1" xr:uid="{00000000-000A-0000-FFFF-FFFF0E000000}">
  <cacheSource type="external" connectionId="13"/>
  <cacheFields count="8">
    <cacheField name="[PueblosMagicos_Datatour].[Centro Turístico].[Centro Turístico]" caption="Centro Turístico" numFmtId="0" hierarchy="29" level="1">
      <sharedItems count="13">
        <s v="Atlixco"/>
        <s v="Chignahuapan"/>
        <s v="Cuetzalán"/>
        <s v="Huauchinango"/>
        <s v="Huejotzingo"/>
        <s v="Pahuatlán"/>
        <s v="San Andrés Cholula"/>
        <s v="San Pedro Cholul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Measures].[Porcentaje de ocupación de los pueblos mágicos]" caption="Porcentaje de ocupación de los pueblos mágicos" numFmtId="0" hierarchy="60" level="32767"/>
    <cacheField name="[PueblosMagicos_Datatour].[Pueblo mágico].[Pueblo mágico]" caption="Pueblo mágico" numFmtId="0" hierarchy="28" level="1">
      <sharedItems containsSemiMixedTypes="0" containsNonDate="0" containsString="0"/>
    </cacheField>
    <cacheField name="[Measures].[Total de cuartos ocupados en los pueblos mágicos]" caption="Total de cuartos ocupados en los pueblos mágicos" numFmtId="0" hierarchy="56" level="32767"/>
    <cacheField name="[Measures].[Total de llegadas de turistas en los pueblos mágicos]" caption="Total de llegadas de turistas en los pueblos mágicos" numFmtId="0" hierarchy="58" level="32767"/>
    <cacheField name="[Measures].[Estadia Promedio de los pueblos mágicos]" caption="Estadia Promedio de los pueblos mágicos" numFmtId="0" hierarchy="61" level="32767"/>
    <cacheField name="[Measures].[Densidad de ocupación de los pueblos mágicos]" caption="Densidad de ocupación de los pueblos mágicos" numFmtId="0" hierarchy="59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 oneField="1">
      <fieldsUsage count="1">
        <fieldUsage x="4"/>
      </fieldsUsage>
    </cacheHierarchy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 oneField="1">
      <fieldsUsage count="1">
        <fieldUsage x="5"/>
      </fieldsUsage>
    </cacheHierarchy>
    <cacheHierarchy uniqueName="[Measures].[Densidad de ocupación de los pueblos mágicos]" caption="Densidad de ocupación de los pueblos mágicos" measure="1" displayFolder="" measureGroup="PueblosMagicos_Datatour" count="0" oneField="1">
      <fieldsUsage count="1">
        <fieldUsage x="7"/>
      </fieldsUsage>
    </cacheHierarchy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6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114351849" backgroundQuery="1" createdVersion="8" refreshedVersion="6" minRefreshableVersion="3" recordCount="0" supportSubquery="1" supportAdvancedDrill="1" xr:uid="{00000000-000A-0000-FFFF-FFFF0F00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Measures].[Porcentaje de ocupación de los pueblos mágicos]" caption="Porcentaje de ocupación de los pueblos mágicos" numFmtId="0" hierarchy="60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115046295" backgroundQuery="1" createdVersion="8" refreshedVersion="6" minRefreshableVersion="3" recordCount="0" supportSubquery="1" supportAdvancedDrill="1" xr:uid="{00000000-000A-0000-FFFF-FFFF1000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Measures].[Estadia Promedio de los pueblos mágicos]" caption="Estadia Promedio de los pueblos mágicos" numFmtId="0" hierarchy="6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157291669" backgroundQuery="1" createdVersion="8" refreshedVersion="6" minRefreshableVersion="3" recordCount="0" supportSubquery="1" supportAdvancedDrill="1" xr:uid="{00000000-000A-0000-FFFF-FFFF11000000}">
  <cacheSource type="external" connectionId="13"/>
  <cacheFields count="4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Measures].[Variación Anual de Cuartos/Turistas de los pueblos mágicos]" caption="Variación Anual de Cuartos/Turistas de los pueblos mágicos" numFmtId="0" hierarchy="51" level="32767"/>
    <cacheField name="[Calendario].[Fecha].[Fecha]" caption="Fecha" numFmtId="0" level="1">
      <sharedItems containsSemiMixedTypes="0" containsNonDate="0" containsString="0"/>
    </cacheField>
    <cacheField name="[PueblosMagicos_Datatour].[Concepto].[Concepto]" caption="Concepto" numFmtId="0" hierarchy="3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2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 oneField="1">
      <fieldsUsage count="1">
        <fieldUsage x="1"/>
      </fieldsUsage>
    </cacheHierarchy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18784722" backgroundQuery="1" createdVersion="8" refreshedVersion="6" minRefreshableVersion="3" recordCount="0" supportSubquery="1" supportAdvancedDrill="1" xr:uid="{00000000-000A-0000-FFFF-FFFF12000000}">
  <cacheSource type="external" connectionId="13"/>
  <cacheFields count="6">
    <cacheField name="[Measures].[Total de visitas del Año Pasado]" caption="Total de visitas del Año Pasado" numFmtId="0" hierarchy="42" level="32767"/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1"/>
      </fieldsUsage>
    </cacheHierarchy>
    <cacheHierarchy uniqueName="[Measures].[Total de visitas del Año Pasado]" caption="Total de visitas del Año Pasado" measure="1" displayFolder="" measureGroup="Visitas" count="0" oneField="1">
      <fieldsUsage count="1">
        <fieldUsage x="0"/>
      </fieldsUsage>
    </cacheHierarchy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2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49732962963" backgroundQuery="1" createdVersion="8" refreshedVersion="6" minRefreshableVersion="3" recordCount="0" supportSubquery="1" supportAdvancedDrill="1" xr:uid="{00000000-000A-0000-FFFF-FFFF0100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188541667" backgroundQuery="1" createdVersion="8" refreshedVersion="6" minRefreshableVersion="3" recordCount="0" supportSubquery="1" supportAdvancedDrill="1" xr:uid="{00000000-000A-0000-FFFF-FFFF13000000}">
  <cacheSource type="external" connectionId="13"/>
  <cacheFields count="6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  <cacheField name="[Measures].[Incremento/Decremento de visitas Anuales]" caption="Incremento/Decremento de visitas Anuales" numFmtId="0" hierarchy="4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 oneField="1">
      <fieldsUsage count="1">
        <fieldUsage x="5"/>
      </fieldsUsage>
    </cacheHierarchy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211805559" backgroundQuery="1" createdVersion="8" refreshedVersion="6" minRefreshableVersion="3" recordCount="0" supportSubquery="1" supportAdvancedDrill="1" xr:uid="{00000000-000A-0000-FFFF-FFFF14000000}">
  <cacheSource type="external" connectionId="13"/>
  <cacheFields count="5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21"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Museo Regional de Guanajuato Alhóndiga de Granaditas"/>
        <s v="Z. A. Teotihuacan (con Museo de Sitio)"/>
        <s v="Z.A. de Chacchoben"/>
        <s v="Z.A. de Chichén Itzá"/>
        <s v="Z.A. de Cholula con museo de sitio"/>
        <s v="Z.A. de Cobá"/>
        <s v="Z.A. de Ekbalam"/>
        <s v="Z.A. de El Tajín"/>
        <s v="Z.A. de Malinalco"/>
        <s v="Z.A. de Monte Albán con museo de sitio"/>
        <s v="Z.A. de Palenque con museo &quot;Alberto Ruz L´Huiller&quot;"/>
        <s v="Z.A. de Tepoztec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Visitas].[Estado].[Estado]" caption="Estado" numFmtId="0" hierarchy="33" level="1">
      <sharedItems count="10">
        <s v="Oaxaca"/>
        <s v="Veracruz"/>
        <s v="Ciudad de México"/>
        <s v="Estado de México"/>
        <s v="Guanajuato"/>
        <s v="Quintana Roo"/>
        <s v="Yucatán"/>
        <s v="Puebla"/>
        <s v="Chiapas"/>
        <s v="Morelos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3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42375" backgroundQuery="1" createdVersion="8" refreshedVersion="6" minRefreshableVersion="3" recordCount="0" supportSubquery="1" supportAdvancedDrill="1" xr:uid="{00000000-000A-0000-FFFF-FFFF15000000}">
  <cacheSource type="external" connectionId="13"/>
  <cacheFields count="7">
    <cacheField name="[Visitas].[Centro de trabajo].[Centro de trabajo]" caption="Centro de trabajo" numFmtId="0" hierarchy="36" level="1">
      <sharedItems count="21">
        <s v="Galería de Historia"/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Museo Regional de Guanajuato Alhóndiga de Granaditas"/>
        <s v="Z. A. Teotihuacan (con Museo de Sitio)"/>
        <s v="Z.A. de Chichén Itzá"/>
        <s v="Z.A. de Cholula con museo de sitio"/>
        <s v="Z.A. de Cobá"/>
        <s v="Z.A. de El Tajín"/>
        <s v="Z.A. de Malinalco"/>
        <s v="Z.A. de Monte Albán con museo de sitio"/>
        <s v="Z.A. de Palenque con museo &quot;Alberto Ruz L´Huiller&quot;"/>
        <s v="Z.A. de Tepozteco"/>
        <s v="Z.A. de Tula con museo de siti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Pasajeros_AgenciaAviacion].[ORIGEN].[ORIGEN]" caption="ORIGEN" numFmtId="0" hierarchy="25" level="1">
      <sharedItems count="9">
        <s v="CANCUN"/>
        <s v="CHIHUAHUA"/>
        <s v="GUADALAJARA"/>
        <s v="HOUSTON"/>
        <s v="MERIDA"/>
        <s v="MONTERREY"/>
        <s v="SAN LUIS POTOSI"/>
        <s v="TIJUANA"/>
        <s v="VILLAHERMOSA"/>
      </sharedItems>
    </cacheField>
    <cacheField name="[Measures].[Total de Pasajeros]" caption="Total de Pasajeros" numFmtId="0" hierarchy="88" level="32767"/>
    <cacheField name="[Measures].[Total de Pasajeros del Año pasado]" caption="Total de Pasajeros del Año pasado" numFmtId="0" hierarchy="89" level="32767"/>
    <cacheField name="[Measures].[Incremento/Decremento Anual de Pasajeros]" caption="Incremento/Decremento Anual de Pasajeros" numFmtId="0" hierarchy="90" level="32767"/>
    <cacheField name="[Measures].[Variación Anual de Pasajeros]" caption="Variación Anual de Pasajeros" numFmtId="0" hierarchy="9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1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>
      <fieldsUsage count="2">
        <fieldUsage x="-1"/>
        <fieldUsage x="2"/>
      </fieldsUsage>
    </cacheHierarchy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0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 oneField="1">
      <fieldsUsage count="1">
        <fieldUsage x="3"/>
      </fieldsUsage>
    </cacheHierarchy>
    <cacheHierarchy uniqueName="[Measures].[Total de Pasajeros del Año pasado]" caption="Total de Pasajeros del Año pasado" measure="1" displayFolder="" measureGroup="Pasajeros_AgenciaAviacion" count="0" oneField="1">
      <fieldsUsage count="1">
        <fieldUsage x="4"/>
      </fieldsUsage>
    </cacheHierarchy>
    <cacheHierarchy uniqueName="[Measures].[Incremento/Decremento Anual de Pasajeros]" caption="Incremento/Decremento Anual de Pasajeros" measure="1" displayFolder="" measureGroup="Pasajeros_AgenciaAviacion" count="0" oneField="1">
      <fieldsUsage count="1">
        <fieldUsage x="5"/>
      </fieldsUsage>
    </cacheHierarchy>
    <cacheHierarchy uniqueName="[Measures].[Variación Anual de Pasajeros]" caption="Variación Anual de Pasajeros" measure="1" displayFolder="" measureGroup="Pasajeros_AgenciaAviacion" count="0" oneField="1">
      <fieldsUsage count="1">
        <fieldUsage x="6"/>
      </fieldsUsage>
    </cacheHierarchy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0925923" backgroundQuery="1" createdVersion="3" refreshedVersion="8" minRefreshableVersion="3" recordCount="0" supportSubquery="1" supportAdvancedDrill="1" xr:uid="{00000000-000A-0000-FFFF-FFFF16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98240022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4745371" backgroundQuery="1" createdVersion="3" refreshedVersion="8" minRefreshableVersion="3" recordCount="0" supportSubquery="1" supportAdvancedDrill="1" xr:uid="{00000000-000A-0000-FFFF-FFFF17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41074522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9027774" backgroundQuery="1" createdVersion="3" refreshedVersion="8" minRefreshableVersion="3" recordCount="0" supportSubquery="1" supportAdvancedDrill="1" xr:uid="{00000000-000A-0000-FFFF-FFFF18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39571494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4814816" backgroundQuery="1" createdVersion="3" refreshedVersion="8" minRefreshableVersion="3" recordCount="0" supportSubquery="1" supportAdvancedDrill="1" xr:uid="{00000000-000A-0000-FFFF-FFFF19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137897953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6388886" backgroundQuery="1" createdVersion="3" refreshedVersion="8" minRefreshableVersion="3" recordCount="0" supportSubquery="1" supportAdvancedDrill="1" xr:uid="{00000000-000A-0000-FFFF-FFFF1A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606004902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1365743" backgroundQuery="1" createdVersion="3" refreshedVersion="8" minRefreshableVersion="3" recordCount="0" supportSubquery="1" supportAdvancedDrill="1" xr:uid="{00000000-000A-0000-FFFF-FFFF1B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5116243"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587963" backgroundQuery="1" createdVersion="3" refreshedVersion="8" minRefreshableVersion="3" recordCount="0" supportSubquery="1" supportAdvancedDrill="1" xr:uid="{00000000-000A-0000-FFFF-FFFF1C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9752507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497546990744" backgroundQuery="1" createdVersion="8" refreshedVersion="6" minRefreshableVersion="3" recordCount="0" supportSubquery="1" supportAdvancedDrill="1" xr:uid="{00000000-000A-0000-FFFF-FFFF0200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2939812" backgroundQuery="1" createdVersion="3" refreshedVersion="8" minRefreshableVersion="3" recordCount="0" supportSubquery="1" supportAdvancedDrill="1" xr:uid="{00000000-000A-0000-FFFF-FFFF1D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83092822" supportSubqueryNonVisual="1" supportSubqueryCalcMem="1" supportAddCalcMems="1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54166666" backgroundQuery="1" createdVersion="3" refreshedVersion="8" minRefreshableVersion="3" recordCount="0" supportSubquery="1" supportAdvancedDrill="1" xr:uid="{00000000-000A-0000-FFFF-FFFF1E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54671531" supportSubqueryNonVisual="1" supportSubqueryCalcMem="1" supportAddCalcMems="1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23759259257" backgroundQuery="1" createdVersion="3" refreshedVersion="8" minRefreshableVersion="3" recordCount="0" supportSubquery="1" supportAdvancedDrill="1" xr:uid="{00000000-000A-0000-FFFF-FFFF1F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32797925" supportSubqueryNonVisual="1" supportSubqueryCalcMem="1" supportAddCalcMems="1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1273146" backgroundQuery="1" createdVersion="3" refreshedVersion="8" minRefreshableVersion="3" recordCount="0" supportSubquery="1" supportAdvancedDrill="1" xr:uid="{00000000-000A-0000-FFFF-FFFF20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69158012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5208333" backgroundQuery="1" createdVersion="3" refreshedVersion="8" minRefreshableVersion="3" recordCount="0" supportSubquery="1" supportAdvancedDrill="1" xr:uid="{00000000-000A-0000-FFFF-FFFF21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5246667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9606482" backgroundQuery="1" createdVersion="3" refreshedVersion="8" minRefreshableVersion="3" recordCount="0" supportSubquery="1" supportAdvancedDrill="1" xr:uid="{00000000-000A-0000-FFFF-FFFF22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81259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6319448" backgroundQuery="1" createdVersion="3" refreshedVersion="8" minRefreshableVersion="3" recordCount="0" supportSubquery="1" supportAdvancedDrill="1" xr:uid="{00000000-000A-0000-FFFF-FFFF23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2775840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0949074" backgroundQuery="1" createdVersion="3" refreshedVersion="8" minRefreshableVersion="3" recordCount="0" supportSubquery="1" supportAdvancedDrill="1" xr:uid="{00000000-000A-0000-FFFF-FFFF24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81937988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4305554" backgroundQuery="1" createdVersion="3" refreshedVersion="8" minRefreshableVersion="3" recordCount="0" supportSubquery="1" supportAdvancedDrill="1" xr:uid="{00000000-000A-0000-FFFF-FFFF25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8598849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6736109" backgroundQuery="1" createdVersion="3" refreshedVersion="8" minRefreshableVersion="3" recordCount="0" supportSubquery="1" supportAdvancedDrill="1" xr:uid="{00000000-000A-0000-FFFF-FFFF26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5782908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436111112" backgroundQuery="1" createdVersion="8" refreshedVersion="6" minRefreshableVersion="3" recordCount="0" supportSubquery="1" supportAdvancedDrill="1" xr:uid="{00000000-000A-0000-FFFF-FFFF03000000}">
  <cacheSource type="external" connectionId="13"/>
  <cacheFields count="7">
    <cacheField name="[Measures].[Porcentaje de ocupación]" caption="Porcentaje de ocupación" numFmtId="0" hierarchy="74" level="32767"/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3"/>
        <fieldUsage x="4"/>
        <fieldUsage x="5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6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 oneField="1">
      <fieldsUsage count="1">
        <fieldUsage x="0"/>
      </fieldsUsage>
    </cacheHierarchy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1712966" backgroundQuery="1" createdVersion="3" refreshedVersion="8" minRefreshableVersion="3" recordCount="0" supportSubquery="1" supportAdvancedDrill="1" xr:uid="{00000000-000A-0000-FFFF-FFFF27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745139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7847224" backgroundQuery="1" createdVersion="3" refreshedVersion="8" minRefreshableVersion="3" recordCount="0" supportSubquery="1" supportAdvancedDrill="1" xr:uid="{00000000-000A-0000-FFFF-FFFF28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4973132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4907406" backgroundQuery="1" createdVersion="3" refreshedVersion="8" minRefreshableVersion="3" recordCount="0" supportSubquery="1" supportAdvancedDrill="1" xr:uid="{00000000-000A-0000-FFFF-FFFF29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1944246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50000001" backgroundQuery="1" createdVersion="3" refreshedVersion="8" minRefreshableVersion="3" recordCount="0" supportSubquery="1" supportAdvancedDrill="1" xr:uid="{00000000-000A-0000-FFFF-FFFF2A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460646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24549999999" backgroundQuery="1" createdVersion="3" refreshedVersion="8" minRefreshableVersion="3" recordCount="0" supportSubquery="1" supportAdvancedDrill="1" xr:uid="{00000000-000A-0000-FFFF-FFFF2B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52737376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488194447" backgroundQuery="1" createdVersion="8" refreshedVersion="6" minRefreshableVersion="3" recordCount="0" supportSubquery="1" supportAdvancedDrill="1" xr:uid="{00000000-000A-0000-FFFF-FFFF04000000}">
  <cacheSource type="external" connectionId="13"/>
  <cacheFields count="3">
    <cacheField name="[Calendario].[Mes].[Mes]" caption="Mes" numFmtId="0" hierarchy="4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Estadia Promedio]" caption="Estadia Promedio" numFmtId="0" hierarchy="75" level="32767"/>
    <cacheField name="[Measures].[Densidad de ocupación]" caption="Densidad de ocupación" numFmtId="0" hierarchy="7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0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 oneField="1">
      <fieldsUsage count="1">
        <fieldUsage x="2"/>
      </fieldsUsage>
    </cacheHierarchy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 oneField="1">
      <fieldsUsage count="1">
        <fieldUsage x="1"/>
      </fieldsUsage>
    </cacheHierarchy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488773147" backgroundQuery="1" createdVersion="8" refreshedVersion="6" minRefreshableVersion="3" recordCount="0" supportSubquery="1" supportAdvancedDrill="1" xr:uid="{00000000-000A-0000-FFFF-FFFF05000000}">
  <cacheSource type="external" connectionId="13"/>
  <cacheFields count="5">
    <cacheField name="[Measures].[Incremento/Decremento Anual de la densidad de ocupación]" caption="Incremento/Decremento Anual de la densidad de ocupación" numFmtId="0" hierarchy="83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Incremento/Decremento Anual del porcentaje de ocupación]" caption="Incremento/Decremento Anual del porcentaje de ocupación" numFmtId="0" hierarchy="86" level="32767"/>
    <cacheField name="[Measures].[Incremento/Decremento Anual de la Estadía promedio]" caption="Incremento/Decremento Anual de la Estadía promedio" numFmtId="0" hierarchy="87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 oneField="1">
      <fieldsUsage count="1">
        <fieldUsage x="0"/>
      </fieldsUsage>
    </cacheHierarchy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Anual de la Estadía promedio]" caption="Incremento/Decremento Anual de la Estadía promedio" measure="1" displayFolder="" measureGroup="Cuartos_Turistas_DataTour" count="0" oneField="1">
      <fieldsUsage count="1">
        <fieldUsage x="4"/>
      </fieldsUsage>
    </cacheHierarchy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489583333" backgroundQuery="1" createdVersion="8" refreshedVersion="6" minRefreshableVersion="3" recordCount="0" supportSubquery="1" supportAdvancedDrill="1" xr:uid="{00000000-000A-0000-FFFF-FFFF06000000}">
  <cacheSource type="external" connectionId="13"/>
  <cacheFields count="5"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Incremento/Decremento Trimestral de la densidad de ocupación]" caption="Incremento/Decremento Trimestral de la densidad de ocupación" numFmtId="0" hierarchy="79" level="32767"/>
    <cacheField name="[Measures].[Incremento/Decremento Trimestral del porcentaje de ocupación]" caption="Incremento/Decremento Trimestral del porcentaje de ocupación" numFmtId="0" hierarchy="80" level="32767"/>
    <cacheField name="[Measures].[Incremento/Decremento Trimestral de la Estadía promedio]" caption="Incremento/Decremento Trimestral de la Estadía promedio" numFmtId="0" hierarchy="8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 oneField="1">
      <fieldsUsage count="1">
        <fieldUsage x="2"/>
      </fieldsUsage>
    </cacheHierarchy>
    <cacheHierarchy uniqueName="[Measures].[Incremento/Decremento Trimestral del porcentaje de ocupación]" caption="Incremento/Decremento Trimestr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Trimestral de la Estadía promedio]" caption="Incremento/Decremento Trimestral de la Estadía promedio" measure="1" displayFolder="" measureGroup="Cuartos_Turistas_DataTour" count="0" oneField="1">
      <fieldsUsage count="1">
        <fieldUsage x="4"/>
      </fieldsUsage>
    </cacheHierarchy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698958333" backgroundQuery="1" createdVersion="8" refreshedVersion="6" minRefreshableVersion="3" recordCount="0" supportSubquery="1" supportAdvancedDrill="1" xr:uid="{00000000-000A-0000-FFFF-FFFF0700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3">
        <s v="octubre"/>
        <s v="noviembre"/>
        <s v="diciembre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3767824072" backgroundQuery="1" createdVersion="8" refreshedVersion="6" minRefreshableVersion="3" recordCount="0" supportSubquery="1" supportAdvancedDrill="1" xr:uid="{00000000-000A-0000-FFFF-FFFF08000000}">
  <cacheSource type="external" connectionId="13"/>
  <cacheFields count="7">
    <cacheField name="[Measures].[Incremento/Decremento Anual de cuartos]" caption="Incremento/Decremento Anual de cuartos" numFmtId="0" hierarchy="101" level="32767"/>
    <cacheField name="[Measures].[Incremento/Decremento Trimestral de cuartos]" caption="Incremento/Decremento Trimestral de cuartos" numFmtId="0" hierarchy="104" level="32767"/>
    <cacheField name="[Measures].[Variación Anual de Cuartos]" caption="Variación Anual de Cuartos" numFmtId="0" hierarchy="102" level="32767"/>
    <cacheField name="[Measures].[Variación Trimestral de Cuartos]" caption="Variación Trimestral de Cuartos" numFmtId="0" hierarchy="10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Trimestre].[Trimestre]" caption="Trimestre" numFmtId="0" hierarchy="9" level="1">
      <sharedItems count="1">
        <s v="IV"/>
      </sharedItems>
    </cacheField>
    <cacheField name="[Cuartos_Categorias_DataTour].[Concepto].[Concepto]" caption="Concepto" numFmtId="0" hierarchy="11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4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2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2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2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2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2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2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>
      <fieldsUsage count="2">
        <fieldUsage x="-1"/>
        <fieldUsage x="6"/>
      </fieldsUsage>
    </cacheHierarchy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2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2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2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2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2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2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2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2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2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2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2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2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2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2" memberValueDatatype="130" unbalanced="0"/>
    <cacheHierarchy uniqueName="[Visitas].[Siglas]" caption="Siglas" attribute="1" defaultMemberUniqueName="[Visitas].[Siglas].[All]" allUniqueName="[Visitas].[Siglas].[All]" dimensionUniqueName="[Visitas]" displayFolder="" count="2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2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2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 oneField="1">
      <fieldsUsage count="1">
        <fieldUsage x="0"/>
      </fieldsUsage>
    </cacheHierarchy>
    <cacheHierarchy uniqueName="[Measures].[Variación Anual de Cuartos]" caption="Variación Anual de Cuartos" measure="1" displayFolder="" measureGroup="Cuartos_Categorias_DataTour" count="0" oneField="1">
      <fieldsUsage count="1">
        <fieldUsage x="2"/>
      </fieldsUsage>
    </cacheHierarchy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 oneField="1">
      <fieldsUsage count="1">
        <fieldUsage x="1"/>
      </fieldsUsage>
    </cacheHierarchy>
    <cacheHierarchy uniqueName="[Measures].[Variación Trimestral de Cuartos]" caption="Variación Trimestral de Cuartos" measure="1" displayFolder="" measureGroup="Cuartos_Categorias_DataTour" count="0" oneField="1">
      <fieldsUsage count="1">
        <fieldUsage x="3"/>
      </fieldsUsage>
    </cacheHierarchy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3" applyNumberFormats="0" applyBorderFormats="0" applyFontFormats="0" applyPatternFormats="0" applyAlignmentFormats="0" applyWidthHeightFormats="1" dataCaption="Valores" tag="85cdf2a9-338e-4898-a132-0e28f2e35475" updatedVersion="6" minRefreshableVersion="3" useAutoFormatting="1" subtotalHiddenItems="1" colGrandTotals="0" itemPrintTitles="1" createdVersion="8" indent="0" outline="1" outlineData="1" multipleFieldFilters="0" chartFormat="4" rowHeaderCaption="Mes" colHeaderCaption="Año">
  <location ref="J13:L18" firstHeaderRow="1" firstDataRow="2" firstDataCol="1"/>
  <pivotFields count="7"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allDrilled="1" subtotalTop="0" showAll="0" dataSourceSort="1" defaultSubtotal="0" defaultAttributeDrillState="1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2">
    <i>
      <x/>
    </i>
    <i>
      <x v="1"/>
    </i>
  </colItems>
  <dataFields count="1">
    <dataField fld="0" subtotal="count" baseField="0" baseItem="0"/>
  </dataFields>
  <formats count="9"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1" count="0"/>
        </references>
      </pivotArea>
    </format>
  </format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V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A000000}" name="TablaDinámica2" cacheId="10" applyNumberFormats="0" applyBorderFormats="0" applyFontFormats="0" applyPatternFormats="0" applyAlignmentFormats="0" applyWidthHeightFormats="1" dataCaption="Valores" tag="9f14dc74-0603-42fc-9b4c-edec0c2a2ac7" updatedVersion="6" minRefreshableVersion="5" useAutoFormatting="1" subtotalHiddenItems="1" rowGrandTotals="0" colGrandTotals="0" itemPrintTitles="1" createdVersion="8" indent="0" outline="1" outlineData="1" multipleFieldFilters="0" chartFormat="4" colHeaderCaption="Esparcimiento">
  <location ref="C40:E44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</pivotFields>
  <rowFields count="1">
    <field x="3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pageFields count="1">
    <pageField fld="4" hier="20" name="[INPC por entidad federativa].[Estado].&amp;[Puebla]" cap="Puebla"/>
  </pageFields>
  <dataFields count="1">
    <dataField fld="1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4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9000000}" name="TablaDinámica3" cacheId="11" applyNumberFormats="0" applyBorderFormats="0" applyFontFormats="0" applyPatternFormats="0" applyAlignmentFormats="0" applyWidthHeightFormats="1" dataCaption="Valores" tag="51194967-96d4-47e6-be77-4909f11e59b6" updatedVersion="6" minRefreshableVersion="5" useAutoFormatting="1" subtotalHiddenItems="1" rowGrandTotals="0" colGrandTotals="0" itemPrintTitles="1" createdVersion="8" indent="0" outline="1" outlineData="1" multipleFieldFilters="0" chartFormat="6" colHeaderCaption="Esparcimiento">
  <location ref="J40:L44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pageFields count="1">
    <pageField fld="3" hier="20" name="[INPC por entidad federativa].[Estado].&amp;[Puebla]" cap="Puebla"/>
  </pageFields>
  <dataFields count="1">
    <dataField fld="4" subtotal="count" baseField="0" baseItem="0"/>
  </dataFields>
  <chartFormats count="2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4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aDinámica3" cacheId="13" applyNumberFormats="0" applyBorderFormats="0" applyFontFormats="0" applyPatternFormats="0" applyAlignmentFormats="0" applyWidthHeightFormats="1" dataCaption="Valores" tag="31c29dba-c553-4b5d-8a0e-32492038182e" updatedVersion="6" minRefreshableVersion="5" useAutoFormatting="1" subtotalHiddenItems="1" rowGrandTotals="0" colGrandTotals="0" itemPrintTitles="1" createdVersion="8" indent="0" outline="1" outlineData="1" multipleFieldFilters="0" chartFormat="10" rowHeaderCaption="Estado" colHeaderCaption="Esparcimiento">
  <location ref="I37:J46" firstHeaderRow="1" firstDataRow="1" firstDataCol="1"/>
  <pivotFields count="4">
    <pivotField allDrilled="1" subtotalTop="0" showAll="0" dataSourceSort="1" defaultSubtotal="0" defaultAttributeDrillState="1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</pivotFields>
  <rowFields count="1">
    <field x="2"/>
  </rowFields>
  <rowItems count="9">
    <i>
      <x v="4"/>
    </i>
    <i>
      <x v="6"/>
    </i>
    <i>
      <x v="2"/>
    </i>
    <i>
      <x v="8"/>
    </i>
    <i>
      <x/>
    </i>
    <i>
      <x v="5"/>
    </i>
    <i>
      <x v="1"/>
    </i>
    <i>
      <x v="3"/>
    </i>
    <i>
      <x v="7"/>
    </i>
  </rowItems>
  <colItems count="1">
    <i/>
  </colItems>
  <dataFields count="1">
    <dataField fld="3" subtotal="count" baseField="0" baseItem="0"/>
  </dataFields>
  <chartFormats count="1"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Hoteles y Gast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4" name="[Calendario].[Fecha]">
      <autoFilter ref="A1">
        <filterColumn colId="0">
          <customFilters and="1">
            <customFilter operator="greaterThanOrEqual" val="45992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aDinámica2" cacheId="12" applyNumberFormats="0" applyBorderFormats="0" applyFontFormats="0" applyPatternFormats="0" applyAlignmentFormats="0" applyWidthHeightFormats="1" dataCaption="Valores" tag="a4d53241-f213-4a94-a503-228b9281d8ad" updatedVersion="6" minRefreshableVersion="5" useAutoFormatting="1" subtotalHiddenItems="1" rowGrandTotals="0" colGrandTotals="0" itemPrintTitles="1" createdVersion="8" indent="0" outline="1" outlineData="1" multipleFieldFilters="0" chartFormat="8" rowHeaderCaption="Estado" colHeaderCaption="Esparcimiento">
  <location ref="C37:D46" firstHeaderRow="1" firstDataRow="1" firstDataCol="1"/>
  <pivotFields count="4"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9">
    <i>
      <x v="5"/>
    </i>
    <i>
      <x v="4"/>
    </i>
    <i>
      <x v="8"/>
    </i>
    <i>
      <x/>
    </i>
    <i>
      <x v="6"/>
    </i>
    <i>
      <x v="1"/>
    </i>
    <i>
      <x v="2"/>
    </i>
    <i>
      <x v="3"/>
    </i>
    <i>
      <x v="7"/>
    </i>
  </rowItems>
  <colItems count="1">
    <i/>
  </colItems>
  <dataFields count="1">
    <dataField fld="1" subtotal="count" baseField="0" baseItem="0"/>
  </dataFields>
  <chartFormats count="1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Hoteles y Gast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4" name="[Calendario].[Fecha]">
      <autoFilter ref="A1">
        <filterColumn colId="0">
          <customFilters and="1">
            <customFilter operator="greaterThanOrEqual" val="45992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D000000}" name="TablaDinámica7" cacheId="14" applyNumberFormats="0" applyBorderFormats="0" applyFontFormats="0" applyPatternFormats="0" applyAlignmentFormats="0" applyWidthHeightFormats="1" dataCaption="Valores" grandTotalCaption="Acumulado" tag="25d02ddc-206f-4301-ba8f-7c824bdda1f3" updatedVersion="6" minRefreshableVersion="5" useAutoFormatting="1" subtotalHiddenItems="1" rowGrandTotals="0" colGrandTotals="0" itemPrintTitles="1" createdVersion="8" indent="0" outline="1" outlineData="1" multipleFieldFilters="0" rowHeaderCaption="Mes" colHeaderCaption="Mes">
  <location ref="B22:G25" firstHeaderRow="0" firstDataRow="1" firstDataCol="1" rowPageCount="1" colPageCount="1"/>
  <pivotFields count="8">
    <pivotField allDrilled="1" subtotalTop="0" showAll="0" sortType="descending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>
      <x v="2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3" hier="28" name="[PueblosMagicos_Datatour].[Pueblo mágico].&amp;[Sí]" cap="Sí"/>
  </pageFields>
  <dataFields count="5">
    <dataField fld="4" subtotal="count" baseField="0" baseItem="0"/>
    <dataField fld="5" subtotal="count" baseField="0" baseItem="0"/>
    <dataField fld="2" subtotal="count" baseField="0" baseItem="0"/>
    <dataField name="Estadía Promedio de los pueblos mágicos" fld="6" subtotal="count" baseField="0" baseItem="0"/>
    <dataField fld="7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7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F000000}" name="TablaDinámica7" cacheId="15" applyNumberFormats="0" applyBorderFormats="0" applyFontFormats="0" applyPatternFormats="0" applyAlignmentFormats="0" applyWidthHeightFormats="1" dataCaption="Valores" grandTotalCaption="Acumulado" tag="62ba25c3-4153-4fc0-a007-df0eb3485ba5" updatedVersion="6" minRefreshableVersion="5" useAutoFormatting="1" subtotalHiddenItems="1" itemPrintTitles="1" createdVersion="8" indent="0" outline="1" outlineData="1" multipleFieldFilters="0" rowHeaderCaption="Centro turístico" colHeaderCaption="Mes">
  <location ref="B21:F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20">
    <i>
      <x v="11"/>
    </i>
    <i>
      <x v="8"/>
    </i>
    <i>
      <x v="9"/>
    </i>
    <i>
      <x v="18"/>
    </i>
    <i>
      <x v="12"/>
    </i>
    <i>
      <x v="15"/>
    </i>
    <i>
      <x v="1"/>
    </i>
    <i>
      <x v="2"/>
    </i>
    <i>
      <x v="5"/>
    </i>
    <i>
      <x v="4"/>
    </i>
    <i>
      <x v="6"/>
    </i>
    <i>
      <x v="17"/>
    </i>
    <i>
      <x v="3"/>
    </i>
    <i>
      <x v="10"/>
    </i>
    <i>
      <x v="16"/>
    </i>
    <i>
      <x v="14"/>
    </i>
    <i>
      <x v="7"/>
    </i>
    <i>
      <x v="13"/>
    </i>
    <i>
      <x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3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E000000}" name="TablaDinámica8" cacheId="16" applyNumberFormats="0" applyBorderFormats="0" applyFontFormats="0" applyPatternFormats="0" applyAlignmentFormats="0" applyWidthHeightFormats="1" dataCaption="Valores" grandTotalCaption="Acumulado" tag="e82e2d92-d747-402d-afe1-6976324ef452" updatedVersion="6" minRefreshableVersion="5" useAutoFormatting="1" subtotalHiddenItems="1" itemPrintTitles="1" createdVersion="8" indent="0" outline="1" outlineData="1" multipleFieldFilters="0" rowHeaderCaption="Centro turístico" colHeaderCaption="Mes">
  <location ref="I21:M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20">
    <i>
      <x v="12"/>
    </i>
    <i>
      <x v="9"/>
    </i>
    <i>
      <x v="11"/>
    </i>
    <i>
      <x v="4"/>
    </i>
    <i>
      <x v="8"/>
    </i>
    <i>
      <x v="15"/>
    </i>
    <i>
      <x v="3"/>
    </i>
    <i>
      <x v="13"/>
    </i>
    <i>
      <x v="14"/>
    </i>
    <i>
      <x v="18"/>
    </i>
    <i>
      <x v="5"/>
    </i>
    <i>
      <x v="10"/>
    </i>
    <i>
      <x v="2"/>
    </i>
    <i>
      <x v="7"/>
    </i>
    <i>
      <x v="17"/>
    </i>
    <i>
      <x/>
    </i>
    <i>
      <x v="6"/>
    </i>
    <i>
      <x v="16"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Estadía Promedio de los pueblos mágicos"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3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1000000}" name="TablaDinámica1" cacheId="17" applyNumberFormats="0" applyBorderFormats="0" applyFontFormats="0" applyPatternFormats="0" applyAlignmentFormats="0" applyWidthHeightFormats="1" dataCaption="Valores" tag="c88b1180-e108-4b60-a4b4-39ec1f4aab69" updatedVersion="6" minRefreshableVersion="5" useAutoFormatting="1" itemPrintTitles="1" createdVersion="8" indent="0" outline="1" outlineData="1" multipleFieldFilters="0" chartFormat="4" rowHeaderCaption="Centro turístico">
  <location ref="I15:J35" firstHeaderRow="1" firstDataRow="1" firstDataCol="1"/>
  <pivotFields count="4">
    <pivotField axis="axisRow" allDrilled="1" subtotalTop="0" showAll="0" sortType="a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0">
    <i>
      <x v="14"/>
    </i>
    <i>
      <x v="6"/>
    </i>
    <i>
      <x v="7"/>
    </i>
    <i>
      <x/>
    </i>
    <i>
      <x v="13"/>
    </i>
    <i>
      <x v="8"/>
    </i>
    <i>
      <x v="9"/>
    </i>
    <i>
      <x v="10"/>
    </i>
    <i>
      <x v="5"/>
    </i>
    <i>
      <x v="11"/>
    </i>
    <i>
      <x v="4"/>
    </i>
    <i>
      <x v="12"/>
    </i>
    <i>
      <x v="1"/>
    </i>
    <i>
      <x v="3"/>
    </i>
    <i>
      <x v="2"/>
    </i>
    <i>
      <x v="16"/>
    </i>
    <i>
      <x v="17"/>
    </i>
    <i>
      <x v="18"/>
    </i>
    <i>
      <x v="15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2" type="dateBetween" evalOrder="-1" id="40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0000000}" name="TablaDinámica7" cacheId="0" applyNumberFormats="0" applyBorderFormats="0" applyFontFormats="0" applyPatternFormats="0" applyAlignmentFormats="0" applyWidthHeightFormats="1" dataCaption="Valores" grandTotalCaption="Acumulado" tag="62ba25c3-4153-4fc0-a007-df0eb3485ba5" updatedVersion="8" minRefreshableVersion="5" showDrill="0" useAutoFormatting="1" subtotalHiddenItems="1" colGrandTotals="0" itemPrintTitles="1" createdVersion="8" indent="0" outline="1" outlineData="1" multipleFieldFilters="0" rowHeaderCaption="Centro turístico" colHeaderCaption="">
  <location ref="D12:F34" firstHeaderRow="1" firstDataRow="3" firstDataCol="1"/>
  <pivotFields count="6">
    <pivotField axis="axisRow" allDrilled="1" subtotalTop="0" showAll="0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2">
    <field x="5"/>
    <field x="3"/>
  </colFields>
  <colItems count="2">
    <i>
      <x/>
      <x/>
    </i>
    <i>
      <x v="1"/>
      <x/>
    </i>
  </colItems>
  <dataFields count="1">
    <dataField fld="2" subtotal="count" baseField="0" baseItem="0"/>
  </dataFields>
  <pivotHierarchies count="114">
    <pivotHierarchy dragToData="1"/>
    <pivotHierarchy multipleItemSelectionAllowed="1"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6" name="[Calendario].[Fecha]">
      <autoFilter ref="A1">
        <filterColumn colId="0">
          <customFilters and="1">
            <customFilter operator="greaterThanOrEqual" val="45839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2">
    <colHierarchyUsage hierarchyUsage="1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3000000}" name="TablaDinámica1" cacheId="19" applyNumberFormats="0" applyBorderFormats="0" applyFontFormats="0" applyPatternFormats="0" applyAlignmentFormats="0" applyWidthHeightFormats="1" dataCaption="Valores" tag="44728397-53f0-489d-bcad-96912befdd2d" updatedVersion="6" minRefreshableVersion="5" useAutoFormatting="1" rowGrandTotals="0" colGrandTotals="0" itemPrintTitles="1" createdVersion="8" indent="0" outline="1" outlineData="1" multipleFieldFilters="0" rowHeaderCaption="Museos y zonas arqueológicas">
  <location ref="E19:G20" firstHeaderRow="0" firstDataRow="1" firstDataCol="0" rowPageCount="1" colPageCount="1"/>
  <pivotFields count="6">
    <pivotField dataField="1" subtotalTop="0" showAll="0" defaultSubtotal="0"/>
    <pivotField dataField="1" subtotalTop="0" showAll="0" defaultSubtotal="0"/>
    <pivotField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3" hier="33" name="[Visitas].[Estado].&amp;[Puebla]" cap="Puebla"/>
  </pageFields>
  <dataFields count="3">
    <dataField fld="0" subtotal="count" baseField="0" baseItem="0"/>
    <dataField fld="5" subtotal="count" baseField="0" baseItem="0"/>
    <dataField fld="1" subtotal="count" baseField="0" baseItem="0"/>
  </dataFields>
  <formats count="1">
    <format dxfId="2">
      <pivotArea outline="0" collapsedLevelsAreSubtotals="1" fieldPosition="0"/>
    </format>
  </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1" showColHeaders="1" showRowStripes="0" showColStripes="0" showLastColumn="1"/>
  <filters count="1">
    <filter fld="4" type="dateBetween" evalOrder="-1" id="59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aDinámica3" cacheId="5" applyNumberFormats="0" applyBorderFormats="0" applyFontFormats="0" applyPatternFormats="0" applyAlignmentFormats="0" applyWidthHeightFormats="1" dataCaption="Valores" tag="e875b393-632a-4d1d-a009-23445f51403f" updatedVersion="6" minRefreshableVersion="5" useAutoFormatting="1" subtotalHiddenItems="1" itemPrintTitles="1" createdVersion="8" indent="0" outline="1" outlineData="1" multipleFieldFilters="0" chartFormat="2" rowHeaderCaption="Mes">
  <location ref="H9:K22" firstHeaderRow="0" firstDataRow="1" firstDataCol="1"/>
  <pivotFields count="5"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0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21" name="[Calendario].[Fecha]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2000000}" name="TablaDinámica6" cacheId="18" applyNumberFormats="0" applyBorderFormats="0" applyFontFormats="0" applyPatternFormats="0" applyAlignmentFormats="0" applyWidthHeightFormats="1" dataCaption="Valores" tag="44728397-53f0-489d-bcad-96912befdd2d" updatedVersion="6" minRefreshableVersion="5" useAutoFormatting="1" rowGrandTotals="0" colGrandTotals="0" itemPrintTitles="1" createdVersion="8" indent="0" outline="1" outlineData="1" multipleFieldFilters="0" rowHeaderCaption="Museos y zonas arqueológicas">
  <location ref="E28:H47" firstHeaderRow="0" firstDataRow="1" firstDataCol="1" rowPageCount="1" colPageCount="1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n="Museo de Tehuacán el Viejo con zona arqueológica" x="10"/>
        <item x="11"/>
        <item x="12"/>
        <item x="13"/>
        <item x="14"/>
        <item n="Z.A. de San Cristóbal Tepatlaxco"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19">
    <i>
      <x v="14"/>
    </i>
    <i>
      <x v="18"/>
    </i>
    <i>
      <x v="13"/>
    </i>
    <i>
      <x v="5"/>
    </i>
    <i>
      <x v="12"/>
    </i>
    <i>
      <x v="4"/>
    </i>
    <i>
      <x v="6"/>
    </i>
    <i>
      <x v="7"/>
    </i>
    <i>
      <x v="10"/>
    </i>
    <i>
      <x v="8"/>
    </i>
    <i>
      <x v="3"/>
    </i>
    <i>
      <x v="11"/>
    </i>
    <i>
      <x v="9"/>
    </i>
    <i>
      <x v="15"/>
    </i>
    <i>
      <x v="1"/>
    </i>
    <i>
      <x v="17"/>
    </i>
    <i>
      <x v="16"/>
    </i>
    <i>
      <x/>
    </i>
    <i>
      <x v="2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33" name="[Visitas].[Estado].&amp;[Puebla]" cap="Puebla"/>
  </pageFields>
  <dataFields count="3">
    <dataField fld="0" subtotal="count" baseField="0" baseItem="0"/>
    <dataField fld="1" subtotal="count" baseField="0" baseItem="0"/>
    <dataField fld="2" subtotal="count" baseField="0" baseItem="0"/>
  </dataFields>
  <conditionalFormats count="2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1" showColHeaders="1" showRowStripes="0" showColStripes="0" showLastColumn="1"/>
  <filters count="1">
    <filter fld="5" type="dateBetween" evalOrder="-1" id="59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3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14000000}" name="TablaDinámica6" cacheId="20" applyNumberFormats="0" applyBorderFormats="0" applyFontFormats="0" applyPatternFormats="0" applyAlignmentFormats="0" applyWidthHeightFormats="1" dataCaption="Valores" tag="12739f5e-074c-444f-9bee-6d3f6fe2fb69" updatedVersion="6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E20:H41" firstHeaderRow="0" firstDataRow="1" firstDataCol="2"/>
  <pivotFields count="5">
    <pivotField dataField="1" compact="0" outline="0" showAll="0" defaultSubtotal="0"/>
    <pivotField dataField="1" compact="0" outline="0" showAll="0" defaultSubtotal="0"/>
    <pivotField axis="axisRow" compact="0" allDrilled="1" outline="0" showAll="0" measureFilter="1" sortType="descending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</pivotFields>
  <rowFields count="2">
    <field x="2"/>
    <field x="4"/>
  </rowFields>
  <rowItems count="21">
    <i>
      <x v="3"/>
      <x v="2"/>
    </i>
    <i>
      <x v="4"/>
      <x v="2"/>
    </i>
    <i>
      <x v="8"/>
      <x v="3"/>
    </i>
    <i>
      <x v="10"/>
      <x v="6"/>
    </i>
    <i>
      <x v="19"/>
      <x v="5"/>
    </i>
    <i>
      <x v="2"/>
      <x v="2"/>
    </i>
    <i>
      <x v="16"/>
      <x/>
    </i>
    <i>
      <x v="5"/>
      <x v="2"/>
    </i>
    <i>
      <x v="17"/>
      <x v="8"/>
    </i>
    <i>
      <x v="20"/>
      <x v="6"/>
    </i>
    <i>
      <x v="9"/>
      <x v="5"/>
    </i>
    <i>
      <x/>
      <x/>
    </i>
    <i>
      <x v="11"/>
      <x v="7"/>
    </i>
    <i>
      <x v="18"/>
      <x v="9"/>
    </i>
    <i>
      <x v="12"/>
      <x v="5"/>
    </i>
    <i>
      <x v="1"/>
      <x v="1"/>
    </i>
    <i>
      <x v="15"/>
      <x v="3"/>
    </i>
    <i>
      <x v="13"/>
      <x v="6"/>
    </i>
    <i>
      <x v="14"/>
      <x v="1"/>
    </i>
    <i>
      <x v="7"/>
      <x v="4"/>
    </i>
    <i>
      <x v="6"/>
      <x v="3"/>
    </i>
  </rowItems>
  <colFields count="1">
    <field x="-2"/>
  </colFields>
  <colItems count="2">
    <i>
      <x/>
    </i>
    <i i="1">
      <x v="1"/>
    </i>
  </colItems>
  <dataFields count="2">
    <dataField fld="0" subtotal="count" baseField="0" baseItem="0"/>
    <dataField fld="1" subtotal="count" baseField="0" baseItem="0"/>
  </dataField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0" showColHeaders="1" showRowStripes="0" showColStripes="0" showLastColumn="1"/>
  <filters count="2">
    <filter fld="3" type="dateBetween" evalOrder="-1" id="58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2" type="count" id="3" iMeasureHier="42">
      <autoFilter ref="A1">
        <filterColumn colId="0">
          <top10 val="21" filterVal="21"/>
        </filterColumn>
      </autoFilter>
    </filter>
  </filters>
  <rowHierarchiesUsage count="2">
    <rowHierarchyUsage hierarchyUsage="36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15000000}" name="TablaDinámica6" cacheId="21" applyNumberFormats="0" applyBorderFormats="0" applyFontFormats="0" applyPatternFormats="0" applyAlignmentFormats="0" applyWidthHeightFormats="1" dataCaption="Valores" tag="0bc7c5e8-e6af-4641-9ec8-52d598503c15" updatedVersion="6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D20:H29" firstHeaderRow="0" firstDataRow="1" firstDataCol="1"/>
  <pivotFields count="7">
    <pivotField compact="0" allDrilled="1" outline="0" showAll="0" measureFilter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allDrilled="1" outline="0" showAll="0" dataSourceSort="1" defaultSubtotal="0" defaultAttributeDrillState="1"/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6" showRowHeaders="0" showColHeaders="1" showRowStripes="0" showColStripes="0" showLastColumn="1"/>
  <filters count="2">
    <filter fld="1" type="dateBetween" evalOrder="-1" id="60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0" type="count" id="3" iMeasureHier="42">
      <autoFilter ref="A1">
        <filterColumn colId="0">
          <top10 val="21" filterVal="21"/>
        </filterColumn>
      </autoFilter>
    </filter>
  </filters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  <x15:activeTabTopLevelEntity name="[Pasajeros_AgenciaAviaci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1" cacheId="4" applyNumberFormats="0" applyBorderFormats="0" applyFontFormats="0" applyPatternFormats="0" applyAlignmentFormats="0" applyWidthHeightFormats="1" dataCaption="Valores" tag="20aeb364-d66d-4893-9589-b0b7d1887e96" updatedVersion="6" minRefreshableVersion="5" useAutoFormatting="1" subtotalHiddenItems="1" colGrandTotals="0" itemPrintTitles="1" createdVersion="8" indent="0" outline="1" outlineData="1" multipleFieldFilters="0" chartFormat="5" rowHeaderCaption="Mes" colHeaderCaption="Año">
  <location ref="B42:D55" firstHeaderRow="0" firstDataRow="1" firstDataCol="1"/>
  <pivotFields count="3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Estadía Promedio" fld="1" subtotal="count" baseField="0" baseItem="0"/>
    <dataField fld="2" subtotal="count" baseField="0" baseItem="0"/>
  </dataFields>
  <chartFormats count="2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0" type="dateBetween" evalOrder="-1" id="40" name="[Calendario].[Fecha]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TablaDinámica4" cacheId="6" applyNumberFormats="0" applyBorderFormats="0" applyFontFormats="0" applyPatternFormats="0" applyAlignmentFormats="0" applyWidthHeightFormats="1" dataCaption="Valores" tag="9214c39b-2249-40b6-ac75-f1bbc1c316c2" updatedVersion="6" minRefreshableVersion="5" useAutoFormatting="1" subtotalHiddenItems="1" itemPrintTitles="1" createdVersion="8" indent="0" outline="1" outlineData="1" multipleFieldFilters="0" chartFormat="2" rowHeaderCaption="Mes">
  <location ref="H26:K39" firstHeaderRow="0" firstDataRow="1" firstDataCol="1"/>
  <pivotFields count="5"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2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0" type="dateBetween" evalOrder="-1" id="21" name="[Calendario].[Fecha]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TablaDinámica1" cacheId="7" applyNumberFormats="0" applyBorderFormats="0" applyFontFormats="0" applyPatternFormats="0" applyAlignmentFormats="0" applyWidthHeightFormats="1" dataCaption="Valores" tag="7d4255ca-9046-4c5d-8ebd-351d0885aebc" updatedVersion="6" minRefreshableVersion="3" useAutoFormatting="1" subtotalHiddenItems="1" rowGrandTotals="0" colGrandTotals="0" itemPrintTitles="1" createdVersion="8" indent="0" outline="1" outlineData="1" multipleFieldFilters="0" chartFormat="8" rowHeaderCaption="Mes" colHeaderCaption="Año">
  <location ref="I13:K17" firstHeaderRow="1" firstDataRow="2" firstDataCol="1"/>
  <pivotFields count="8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5">
    <chartFormat chart="4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V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5" cacheId="1" applyNumberFormats="0" applyBorderFormats="0" applyFontFormats="0" applyPatternFormats="0" applyAlignmentFormats="0" applyWidthHeightFormats="1" dataCaption="Valores" tag="b7e9585b-2b81-4846-b45e-910579267572" updatedVersion="6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15" name="[Calendario].[Fecha]">
      <autoFilter ref="A1">
        <filterColumn colId="0">
          <customFilters and="1">
            <customFilter operator="greaterThanOrEqual" val="45839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TablaDinámica4" cacheId="8" applyNumberFormats="0" applyBorderFormats="0" applyFontFormats="0" applyPatternFormats="0" applyAlignmentFormats="0" applyWidthHeightFormats="1" dataCaption="Valores" tag="9e122744-7eed-4374-9d1f-4053b7c13fee" updatedVersion="6" minRefreshableVersion="5" useAutoFormatting="1" rowGrandTotals="0" colGrandTotals="0" itemPrintTitles="1" createdVersion="8" indent="0" outline="1" outlineData="1" multipleFieldFilters="0" rowHeaderCaption="Fecha">
  <location ref="D18:H20" firstHeaderRow="0" firstDataRow="1" firstDataCol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llDrilled="1" subtotalTop="0" showAll="0" dataSourceSort="1" defaultSubtotal="0" defaultAttributeDrillState="1"/>
  </pivotFields>
  <rowFields count="2">
    <field x="4"/>
    <field x="5"/>
  </rowFields>
  <rowItems count="2">
    <i>
      <x/>
    </i>
    <i r="1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Categorias_DataTour].[Concepto].&amp;[ Cuartos disponible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6" name="[Calendario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"/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Categori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8000000}" name="TablaDinámica5" cacheId="2" applyNumberFormats="0" applyBorderFormats="0" applyFontFormats="0" applyPatternFormats="0" applyAlignmentFormats="0" applyWidthHeightFormats="1" dataCaption="Valores" tag="360d4671-1240-4bf9-b791-5446f3d8bb9a" updatedVersion="6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12" name="[Calendario].[Fecha]">
      <autoFilter ref="A1">
        <filterColumn colId="0">
          <customFilters and="1">
            <customFilter operator="greaterThanOrEqual" val="45658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TablaDinámica1" cacheId="9" applyNumberFormats="0" applyBorderFormats="0" applyFontFormats="0" applyPatternFormats="0" applyAlignmentFormats="0" applyWidthHeightFormats="1" dataCaption="Valores" tag="c911da40-296a-45ff-89be-5b303c32ea05" updatedVersion="6" minRefreshableVersion="3" useAutoFormatting="1" subtotalHiddenItems="1" rowGrandTotals="0" colGrandTotals="0" itemPrintTitles="1" createdVersion="8" indent="0" outline="1" outlineData="1" multipleFieldFilters="0" chartFormat="10" rowHeaderCaption="Mes" colHeaderCaption="Año">
  <location ref="I13:K17" firstHeaderRow="1" firstDataRow="2" firstDataCol="1"/>
  <pivotFields count="8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6">
    <chartFormat chart="4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V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" xr10:uid="{00000000-0013-0000-FFFF-FFFF01000000}" sourceName="[Visitas].[Tipo de visitantes]">
  <pivotTables>
    <pivotTable tabId="1" name="TablaDinámica6"/>
    <pivotTable tabId="1" name="TablaDinámica1"/>
  </pivotTables>
  <data>
    <olap pivotCacheId="539571494">
      <levels count="2">
        <level uniqueName="[Visitas].[Tipo de visitantes].[(All)]" sourceCaption="(All)" count="0"/>
        <level uniqueName="[Visitas].[Tipo de visitantes].[Tipo de visitantes]" sourceCaption="Tipo de visitantes" count="10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" xr10:uid="{00000000-0013-0000-FFFF-FFFF0A000000}" sourceName="[Calendario].[Jerarquía de fechas]">
  <pivotTables>
    <pivotTable tabId="9" name="TablaDinámica1"/>
  </pivotTables>
  <data>
    <olap pivotCacheId="83092822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" xr10:uid="{00000000-0013-0000-FFFF-FFFF0B000000}" sourceName="[Calendario].[Trimestre]">
  <pivotTables>
    <pivotTable tabId="9" name="TablaDinámica1"/>
  </pivotTables>
  <data>
    <olap pivotCacheId="8309282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V]"/>
      </selections>
    </olap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" xr10:uid="{00000000-0013-0000-FFFF-FFFF0C000000}" sourceName="[Cuartos_Turistas_DataTour].[Concepto]">
  <pivotTables>
    <pivotTable tabId="9" name="TablaDinámica1"/>
    <pivotTable tabId="9" name="TablaDinámica5"/>
  </pivotTables>
  <data>
    <olap pivotCacheId="83092822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Cuartos ocupados]"/>
      </selections>
    </olap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1" xr10:uid="{00000000-0013-0000-FFFF-FFFF0D000000}" sourceName="[Calendario].[Jerarquía de fechas]">
  <pivotTables>
    <pivotTable tabId="10" name="TablaDinámica1"/>
  </pivotTables>
  <data>
    <olap pivotCacheId="1297525072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1" xr10:uid="{00000000-0013-0000-FFFF-FFFF0E000000}" sourceName="[Calendario].[Trimestre]">
  <pivotTables>
    <pivotTable tabId="10" name="TablaDinámica1"/>
  </pivotTables>
  <data>
    <olap pivotCacheId="129752507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V]"/>
      </selections>
    </olap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1" xr10:uid="{00000000-0013-0000-FFFF-FFFF0F000000}" sourceName="[Cuartos_Turistas_DataTour].[Concepto]">
  <pivotTables>
    <pivotTable tabId="10" name="TablaDinámica1"/>
    <pivotTable tabId="10" name="TablaDinámica5"/>
  </pivotTables>
  <data>
    <olap pivotCacheId="1297525072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Llegadas de turistas]"/>
      </selections>
    </olap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00000000-0013-0000-FFFF-FFFF10000000}" sourceName="[Pasajeros_AgenciaAviacion].[ORIGEN]">
  <pivotTables>
    <pivotTable tabId="13" name="TablaDinámica6"/>
  </pivotTables>
  <data>
    <olap pivotCacheId="398240022">
      <levels count="2">
        <level uniqueName="[Pasajeros_AgenciaAviacion].[ORIGEN].[(All)]" sourceCaption="(All)" count="0"/>
        <level uniqueName="[Pasajeros_AgenciaAviacion].[ORIGEN].[ORIGEN]" sourceCaption="ORIGEN" count="12">
          <ranges>
            <range startItem="0">
              <i n="[Pasajeros_AgenciaAviacion].[ORIGEN].&amp;[ACAPULCO]" c="ACAPULCO"/>
              <i n="[Pasajeros_AgenciaAviacion].[ORIGEN].&amp;[CANCUN]" c="CANCUN"/>
              <i n="[Pasajeros_AgenciaAviacion].[ORIGEN].&amp;[CHIHUAHUA]" c="CHIHUAHUA"/>
              <i n="[Pasajeros_AgenciaAviacion].[ORIGEN].&amp;[GUADALAJARA]" c="GUADALAJARA"/>
              <i n="[Pasajeros_AgenciaAviacion].[ORIGEN].&amp;[HOUSTON]" c="HOUSTON"/>
              <i n="[Pasajeros_AgenciaAviacion].[ORIGEN].&amp;[IXTAPA ZIHUATANEJO]" c="IXTAPA ZIHUATANEJO"/>
              <i n="[Pasajeros_AgenciaAviacion].[ORIGEN].&amp;[MERIDA]" c="MERIDA"/>
              <i n="[Pasajeros_AgenciaAviacion].[ORIGEN].&amp;[MONTERREY]" c="MONTERREY"/>
              <i n="[Pasajeros_AgenciaAviacion].[ORIGEN].&amp;[SAN LUIS POTOSI]" c="SAN LUIS POTOSI"/>
              <i n="[Pasajeros_AgenciaAviacion].[ORIGEN].&amp;[SANTA LUCÍA]" c="SANTA LUCÍA"/>
              <i n="[Pasajeros_AgenciaAviacion].[ORIGEN].&amp;[TIJUANA]" c="TIJUANA"/>
              <i n="[Pasajeros_AgenciaAviacion].[ORIGEN].&amp;[VILLAHERMOSA]" c="VILLAHERMOSA"/>
            </range>
          </ranges>
        </level>
      </levels>
      <selections count="1">
        <selection n="[Pasajeros_AgenciaAviacion].[ORIGEN].[All]"/>
      </selections>
    </olap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" xr10:uid="{00000000-0013-0000-FFFF-FFFF11000000}" sourceName="[INPC por entidad federativa].[Esparcimiento]">
  <pivotTables>
    <pivotTable tabId="14" name="TablaDinámica2"/>
    <pivotTable tabId="14" name="TablaDinámica3"/>
  </pivotTables>
  <data>
    <olap pivotCacheId="15116243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2">
        <selection n="[INPC por entidad federativa].[Esparcimiento].&amp;[Hoteles]"/>
        <selection n="[INPC por entidad federativa].[Esparcimiento].&amp;[Servicios turísticos]"/>
      </selections>
    </olap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1" xr10:uid="{00000000-0013-0000-FFFF-FFFF12000000}" sourceName="[INPC por entidad federativa].[Esparcimiento]">
  <pivotTables>
    <pivotTable tabId="15" name="TablaDinámica2"/>
    <pivotTable tabId="15" name="TablaDinámica3"/>
  </pivotTables>
  <data>
    <olap pivotCacheId="1606004902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1">
        <selection n="[INPC por entidad federativa].[Esparcimiento].&amp;[Hoteles y Gastos]"/>
      </selections>
    </olap>
  </data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2" xr10:uid="{00000000-0013-0000-FFFF-FFFF13000000}" sourceName="[Cuartos_Categorias_DataTour].[Concepto]">
  <pivotTables>
    <pivotTable tabId="16" name="TablaDinámica4"/>
  </pivotTables>
  <data>
    <olap pivotCacheId="232797925">
      <levels count="2">
        <level uniqueName="[Cuartos_Categorias_DataTour].[Concepto].[(All)]" sourceCaption="(All)" count="0"/>
        <level uniqueName="[Cuartos_Categorias_DataTour].[Concepto].[Concepto]" sourceCaption="Concepto" count="2">
          <ranges>
            <range startItem="0">
              <i n="[Cuartos_Categorias_DataTour].[Concepto].&amp;[ Cuartos disponibles]" c=" Cuartos disponibles"/>
              <i n="[Cuartos_Categorias_DataTour].[Concepto].&amp;[ Cuartos ocupados]" c=" Cuartos ocupados"/>
            </range>
          </ranges>
        </level>
      </levels>
      <selections count="1">
        <selection n="[Cuartos_Categorias_DataTour].[Concepto].&amp;[ Cuartos disponible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" xr10:uid="{00000000-0013-0000-FFFF-FFFF02000000}" sourceName="[Visitas].[Nacionalidad]">
  <pivotTables>
    <pivotTable tabId="1" name="TablaDinámica6"/>
    <pivotTable tabId="1" name="TablaDinámica1"/>
  </pivotTables>
  <data>
    <olap pivotCacheId="539571494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ia" xr10:uid="{00000000-0013-0000-FFFF-FFFF14000000}" sourceName="[Cuartos_Categorias_DataTour].[Categoria]">
  <pivotTables>
    <pivotTable tabId="16" name="TablaDinámica4"/>
  </pivotTables>
  <data>
    <olap pivotCacheId="398240022">
      <levels count="2">
        <level uniqueName="[Cuartos_Categorias_DataTour].[Categoria].[(All)]" sourceCaption="(All)" count="0"/>
        <level uniqueName="[Cuartos_Categorias_DataTour].[Categoria].[Categoria]" sourceCaption="Categoria" count="5">
          <ranges>
            <range startItem="0">
              <i n="[Cuartos_Categorias_DataTour].[Categoria].&amp;[  1 estrella]" c="  1 estrella"/>
              <i n="[Cuartos_Categorias_DataTour].[Categoria].&amp;[  2 estrellas]" c="  2 estrellas"/>
              <i n="[Cuartos_Categorias_DataTour].[Categoria].&amp;[  3 estrellas]" c="  3 estrellas"/>
              <i n="[Cuartos_Categorias_DataTour].[Categoria].&amp;[  4 estrellas]" c="  4 estrellas"/>
              <i n="[Cuartos_Categorias_DataTour].[Categoria].&amp;[  5 estrellas]" c="  5 estrellas"/>
            </range>
          </ranges>
        </level>
      </levels>
      <selections count="1">
        <selection n="[Cuartos_Categorias_DataTour].[Categoria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1" xr10:uid="{00000000-0013-0000-FFFF-FFFF03000000}" sourceName="[Visitas].[Tipo de visitantes]">
  <pivotTables>
    <pivotTable tabId="3" name="TablaDinámica6"/>
  </pivotTables>
  <data>
    <olap pivotCacheId="1141074522">
      <levels count="2">
        <level uniqueName="[Visitas].[Tipo de visitantes].[(All)]" sourceCaption="(All)" count="0"/>
        <level uniqueName="[Visitas].[Tipo de visitantes].[Tipo de visitantes]" sourceCaption="Tipo de visitantes" count="10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1" xr10:uid="{00000000-0013-0000-FFFF-FFFF04000000}" sourceName="[Visitas].[Nacionalidad]">
  <pivotTables>
    <pivotTable tabId="3" name="TablaDinámica6"/>
  </pivotTables>
  <data>
    <olap pivotCacheId="1141074522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00000000-0013-0000-FFFF-FFFF05000000}" sourceName="[Calendario].[Año]">
  <pivotTables>
    <pivotTable tabId="5" name="TablaDinámica7"/>
  </pivotTables>
  <data>
    <olap pivotCacheId="2137897953">
      <levels count="2">
        <level uniqueName="[Calendario].[Año].[(All)]" sourceCaption="(All)" count="0"/>
        <level uniqueName="[Calendario].[Año].[Año]" sourceCaption="Año" count="4">
          <ranges>
            <range startItem="0">
              <i n="[Calendario].[Año].&amp;[2023]" c="2023"/>
              <i n="[Calendario].[Año].&amp;[2024]" c="2024"/>
              <i n="[Calendario].[Año].&amp;[2025]" c="2025"/>
              <i n="[Calendario].[Año].&amp;[2022]" c="2022" nd="1"/>
            </range>
          </ranges>
        </level>
      </levels>
      <selections count="2">
        <selection n="[Calendario].[Año].&amp;[2024]"/>
        <selection n="[Calendario].[Año].&amp;[2025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00000000-0013-0000-FFFF-FFFF06000000}" sourceName="[Calendario].[Trimestre]">
  <pivotTables>
    <pivotTable tabId="5" name="TablaDinámica7"/>
  </pivotTables>
  <data>
    <olap pivotCacheId="2137897953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" xr10:uid="{00000000-0013-0000-FFFF-FFFF07000000}" sourceName="[PueblosMagicos_Datatour].[Concepto]">
  <pivotTables>
    <pivotTable tabId="5" name="TablaDinámica7"/>
    <pivotTable tabId="5" name="TablaDinámica1"/>
  </pivotTables>
  <data>
    <olap pivotCacheId="2137897953">
      <levels count="2">
        <level uniqueName="[PueblosMagicos_Datatour].[Concepto].[(All)]" sourceCaption="(All)" count="0"/>
        <level uniqueName="[PueblosMagicos_Datatour].[Concepto].[Concepto]" sourceCaption="Concepto" count="4">
          <ranges>
            <range startItem="0">
              <i n="[PueblosMagicos_Datatour].[Concepto].&amp;[ Cuartos disponibles]" c=" Cuartos disponibles"/>
              <i n="[PueblosMagicos_Datatour].[Concepto].&amp;[ Cuartos ocupados]" c=" Cuartos ocupados"/>
              <i n="[PueblosMagicos_Datatour].[Concepto].&amp;[ Llegadas de turistas]" c=" Llegadas de turistas"/>
              <i n="[PueblosMagicos_Datatour].[Concepto].&amp;[ Turistas noche]" c=" Turistas noche"/>
            </range>
          </ranges>
        </level>
      </levels>
      <selections count="1">
        <selection n="[PueblosMagicos_Datatour].[Concepto].&amp;[ Llegadas de turistas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" xr10:uid="{00000000-0013-0000-FFFF-FFFF08000000}" sourceName="[Calendario].[Jerarquía de fechas]">
  <pivotTables>
    <pivotTable tabId="6" name="TablaDinámica1"/>
  </pivotTables>
  <data>
    <olap pivotCacheId="1354671531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00000000-0013-0000-FFFF-FFFF09000000}" sourceName="[Calendario].[Trimestre]">
  <pivotTables>
    <pivotTable tabId="6" name="TablaDinámica1"/>
  </pivotTables>
  <data>
    <olap pivotCacheId="1354671531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V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1" xr10:uid="{00000000-0014-0000-FFFF-FFFF01000000}" cache="SegmentaciónDeDatos_Jerarquía_de_fechas" caption="Año" columnCount="3" level="1" style="SlicerStyleDark6" rowHeight="241300"/>
  <slicer name="Trimestre 1" xr10:uid="{00000000-0014-0000-FFFF-FFFF02000000}" cache="SegmentaciónDeDatos_Trimestre1" caption="Trimestre" columnCount="4" level="1" style="SlicerStyleDark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RIGEN" xr10:uid="{00000000-0014-0000-FFFF-FFFF1F000000}" cache="SegmentaciónDeDatos_ORIGEN" caption="ORIGEN" level="1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2" xr10:uid="{00000000-0014-0000-FFFF-FFFF04000000}" cache="SegmentaciónDeDatos_Jerarquía_de_fechas1" caption="Año" columnCount="3" level="1" style="SlicerStyleDark6" rowHeight="241300"/>
  <slicer name="Trimestre 2" xr10:uid="{00000000-0014-0000-FFFF-FFFF05000000}" cache="SegmentaciónDeDatos_Trimestre11" caption="Trimestre" columnCount="4" level="1" style="SlicerStyleDark6" rowHeight="241300"/>
  <slicer name="Concepto 1" xr10:uid="{00000000-0014-0000-FFFF-FFFF06000000}" cache="SegmentaciónDeDatos_Concepto1" caption="Concepto" level="1" style="SlicerStyleDark6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ncepto 3" xr10:uid="{00000000-0014-0000-FFFF-FFFF08000000}" cache="SegmentaciónDeDatos_Concepto2" caption="Concepto" level="1" style="SlicerStyleDark6" rowHeight="241300"/>
  <slicer name="Categoria" xr10:uid="{00000000-0014-0000-FFFF-FFFF09000000}" cache="SegmentaciónDeDatos_Categoria" caption="Categoria" level="1" style="SlicerStyleDark6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3" xr10:uid="{00000000-0014-0000-FFFF-FFFF0B000000}" cache="SegmentaciónDeDatos_Jerarquía_de_fechas11" caption="Año" columnCount="3" level="1" style="SlicerStyleDark6" rowHeight="241300"/>
  <slicer name="Trimestre 3" xr10:uid="{00000000-0014-0000-FFFF-FFFF0C000000}" cache="SegmentaciónDeDatos_Trimestre111" caption="Trimestre" columnCount="4" level="1" style="SlicerStyleDark6" rowHeight="241300"/>
  <slicer name="Concepto 2" xr10:uid="{00000000-0014-0000-FFFF-FFFF0D000000}" cache="SegmentaciónDeDatos_Concepto11" caption="Concepto" level="1" style="SlicerStyleDark6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" xr10:uid="{00000000-0014-0000-FFFF-FFFF0F000000}" cache="SegmentaciónDeDatos_Esparcimiento" caption="Esparcimiento" level="1" style="SlicerStyleDark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 1" xr10:uid="{00000000-0014-0000-FFFF-FFFF11000000}" cache="SegmentaciónDeDatos_Esparcimiento1" caption="Esparcimiento" level="1" style="SlicerStyleDark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" xr10:uid="{00000000-0014-0000-FFFF-FFFF15000000}" cache="SegmentaciónDeDatos_Año" caption="Año" columnCount="2" level="1" style="SlicerStyleDark6" rowHeight="241300"/>
  <slicer name="Trimestre" xr10:uid="{00000000-0014-0000-FFFF-FFFF16000000}" cache="SegmentaciónDeDatos_Trimestre" caption="Trimestre" columnCount="4" level="1" style="SlicerStyleDark6" rowHeight="241300"/>
  <slicer name="Concepto" xr10:uid="{00000000-0014-0000-FFFF-FFFF17000000}" cache="SegmentaciónDeDatos_Concepto" caption="Concepto" level="1" style="SlicerStyleDark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" xr10:uid="{00000000-0014-0000-FFFF-FFFF19000000}" cache="SegmentaciónDeDatos_Tipo_de_visitantes" caption="Tipo de visitantes" level="1" style="SlicerStyleDark2" rowHeight="257175"/>
  <slicer name="Nacionalidad" xr10:uid="{00000000-0014-0000-FFFF-FFFF1A000000}" cache="SegmentaciónDeDatos_Nacionalidad" caption="Nacionalidad" columnCount="2" level="1" style="SlicerStyleDark2" rowHeight="25717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 1" xr10:uid="{00000000-0014-0000-FFFF-FFFF1C000000}" cache="SegmentaciónDeDatos_Tipo_de_visitantes1" caption="Tipo de visitantes" level="1" style="SlicerStyleDark2" rowHeight="257175"/>
  <slicer name="Nacionalidad 1" xr10:uid="{00000000-0014-0000-FFFF-FFFF1D000000}" cache="SegmentaciónDeDatos_Nacionalidad1" caption="Nacionalidad" columnCount="2" level="1" style="SlicerStyleDark2" rowHeight="257175"/>
</slicers>
</file>

<file path=xl/theme/theme1.xml><?xml version="1.0" encoding="utf-8"?>
<a:theme xmlns:a="http://schemas.openxmlformats.org/drawingml/2006/main" name="Tema de Office">
  <a:themeElements>
    <a:clrScheme name="Colores Institucionales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F1B2D"/>
      </a:accent1>
      <a:accent2>
        <a:srgbClr val="861E34"/>
      </a:accent2>
      <a:accent3>
        <a:srgbClr val="C79B66"/>
      </a:accent3>
      <a:accent4>
        <a:srgbClr val="E2BE96"/>
      </a:accent4>
      <a:accent5>
        <a:srgbClr val="0E312D"/>
      </a:accent5>
      <a:accent6>
        <a:srgbClr val="216358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" xr10:uid="{00000000-0013-0000-FFFF-FFFF15000000}" sourceName="[Calendario].[Fecha]">
  <pivotTables>
    <pivotTable tabId="1" name="TablaDinámica6"/>
    <pivotTable tabId="1" name="TablaDinámica1"/>
  </pivotTables>
  <state minimalRefreshVersion="6" lastRefreshVersion="6" pivotCacheId="218125969" filterType="dateBetween">
    <selection startDate="2025-10-01T00:00:00" endDate="2025-12-31T00:00:00"/>
    <bounds startDate="2022-01-01T00:00:00" endDate="2026-01-01T00:00:00"/>
  </state>
</timelineCacheDefinition>
</file>

<file path=xl/timelineCaches/timelineCache10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" xr10:uid="{00000000-0013-0000-FFFF-FFFF1E000000}" sourceName="[Calendario].[Fecha]">
  <pivotTables>
    <pivotTable tabId="14" name="TablaDinámica2"/>
    <pivotTable tabId="14" name="TablaDinámica3"/>
  </pivotTables>
  <state minimalRefreshVersion="6" lastRefreshVersion="6" pivotCacheId="774513986" filterType="dateBetween">
    <selection startDate="2025-10-01T00:00:00" endDate="2025-12-31T00:00:00"/>
    <bounds startDate="2022-01-01T00:00:00" endDate="2026-01-01T00:00:00"/>
  </state>
</timelineCacheDefinition>
</file>

<file path=xl/timelineCaches/timelineCache1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1" xr10:uid="{00000000-0013-0000-FFFF-FFFF1F000000}" sourceName="[Calendario].[Fecha]">
  <pivotTables>
    <pivotTable tabId="15" name="TablaDinámica2"/>
    <pivotTable tabId="15" name="TablaDinámica3"/>
  </pivotTables>
  <state minimalRefreshVersion="6" lastRefreshVersion="6" pivotCacheId="957829087" filterType="dateBetween">
    <selection startDate="2025-12-01T00:00:00" endDate="2025-12-31T00:00:00"/>
    <bounds startDate="2022-01-01T00:00:00" endDate="2026-01-01T00:00:00"/>
  </state>
</timelineCacheDefinition>
</file>

<file path=xl/timelineCaches/timelineCache1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7" xr10:uid="{00000000-0013-0000-FFFF-FFFF20000000}" sourceName="[Calendario].[Fecha]">
  <pivotTables>
    <pivotTable tabId="16" name="TablaDinámica4"/>
  </pivotTables>
  <state minimalRefreshVersion="6" lastRefreshVersion="6" pivotCacheId="1527373764" filterType="dateBetween">
    <selection startDate="2025-10-01T00:00:00" endDate="2025-12-31T00:00:00"/>
    <bounds startDate="2022-01-01T00:00:00" endDate="2026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" xr10:uid="{00000000-0013-0000-FFFF-FFFF16000000}" sourceName="[Calendario].[Fecha]">
  <pivotTables>
    <pivotTable tabId="3" name="TablaDinámica6"/>
  </pivotTables>
  <state minimalRefreshVersion="6" lastRefreshVersion="6" pivotCacheId="524666768" filterType="dateBetween">
    <selection startDate="2025-10-01T00:00:00" endDate="2025-12-31T00:00:00"/>
    <bounds startDate="2022-01-01T00:00:00" endDate="2026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" xr10:uid="{00000000-0013-0000-FFFF-FFFF17000000}" sourceName="[Calendario].[Fecha]">
  <pivotTables>
    <pivotTable tabId="4" name="TablaDinámica7"/>
    <pivotTable tabId="4" name="TablaDinámica8"/>
  </pivotTables>
  <state minimalRefreshVersion="6" lastRefreshVersion="6" pivotCacheId="819379883" filterType="dateBetween">
    <selection startDate="2025-10-01T00:00:00" endDate="2025-12-31T00:00:00"/>
    <bounds startDate="2022-01-01T00:00:00" endDate="2026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3" xr10:uid="{00000000-0013-0000-FFFF-FFFF18000000}" sourceName="[Calendario].[Fecha]">
  <pivotTables>
    <pivotTable tabId="5" name="TablaDinámica1"/>
  </pivotTables>
  <state minimalRefreshVersion="6" lastRefreshVersion="6" pivotCacheId="1277584088" filterType="dateBetween">
    <selection startDate="2025-10-01T00:00:00" endDate="2025-12-31T00:00:00"/>
    <bounds startDate="2022-01-01T00:00:00" endDate="2026-01-01T00:00:00"/>
  </state>
</timelineCacheDefinition>
</file>

<file path=xl/timelineCaches/timelineCache5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4" xr10:uid="{00000000-0013-0000-FFFF-FFFF19000000}" sourceName="[Calendario].[Fecha]">
  <pivotTables>
    <pivotTable tabId="7" name="TablaDinámica1"/>
    <pivotTable tabId="7" name="TablaDinámica3"/>
    <pivotTable tabId="7" name="TablaDinámica4"/>
  </pivotTables>
  <state minimalRefreshVersion="6" lastRefreshVersion="6" pivotCacheId="2146064616" filterType="dateBetween">
    <selection startDate="2025-01-01T00:00:00" endDate="2025-12-31T00:00:00"/>
    <bounds startDate="2022-01-01T00:00:00" endDate="2026-01-01T00:00:00"/>
  </state>
</timelineCacheDefinition>
</file>

<file path=xl/timelineCaches/timelineCache6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" xr10:uid="{00000000-0013-0000-FFFF-FFFF1A000000}" sourceName="[Calendario].[Fecha]">
  <pivotTables>
    <pivotTable tabId="9" name="TablaDinámica5"/>
  </pivotTables>
  <state minimalRefreshVersion="6" lastRefreshVersion="6" pivotCacheId="719442462" filterType="dateBetween">
    <selection startDate="2025-07-01T00:00:00" endDate="2025-09-30T00:00:00"/>
    <bounds startDate="2022-01-01T00:00:00" endDate="2026-01-01T00:00:00"/>
  </state>
</timelineCacheDefinition>
</file>

<file path=xl/timelineCaches/timelineCache7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1" xr10:uid="{00000000-0013-0000-FFFF-FFFF1B000000}" sourceName="[Calendario].[Fecha]">
  <pivotTables>
    <pivotTable tabId="10" name="TablaDinámica5"/>
  </pivotTables>
  <state minimalRefreshVersion="6" lastRefreshVersion="6" pivotCacheId="1497313270" filterType="dateBetween">
    <selection startDate="2025-01-01T00:00:00" endDate="2025-09-30T00:00:00"/>
    <bounds startDate="2022-01-01T00:00:00" endDate="2026-01-01T00:00:00"/>
  </state>
</timelineCacheDefinition>
</file>

<file path=xl/timelineCaches/timelineCache8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1" xr10:uid="{00000000-0013-0000-FFFF-FFFF1C000000}" sourceName="[Calendario].[Fecha]">
  <pivotTables>
    <pivotTable tabId="11" name="TablaDinámica7"/>
  </pivotTables>
  <state minimalRefreshVersion="6" lastRefreshVersion="6" pivotCacheId="985988499" filterType="dateBetween">
    <selection startDate="2025-10-01T00:00:00" endDate="2025-12-31T00:00:00"/>
    <bounds startDate="2022-01-01T00:00:00" endDate="2026-01-01T00:00:00"/>
  </state>
</timelineCacheDefinition>
</file>

<file path=xl/timelineCaches/timelineCache9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1" xr10:uid="{00000000-0013-0000-FFFF-FFFF1D000000}" sourceName="[Calendario].[Fecha]">
  <pivotTables>
    <pivotTable tabId="13" name="TablaDinámica6"/>
  </pivotTables>
  <state minimalRefreshVersion="6" lastRefreshVersion="6" pivotCacheId="691580122" filterType="dateBetween">
    <selection startDate="2025-10-01T00:00:00" endDate="2025-12-31T00:00:00"/>
    <bounds startDate="2022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4" xr10:uid="{00000000-0014-0000-FFFF-FFFF03000000}" cache="Timeline_Fecha4" caption="Fecha" level="1" selectionLevel="0" scrollPosition="2022-01-01T00:00:00" style="TimeSlicerStyleDark6"/>
</timelines>
</file>

<file path=xl/timelines/timeline10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00000000-0014-0000-FFFF-FFFF1B000000}" cache="Timeline_Fecha" caption="Fecha" level="1" selectionLevel="1" scrollPosition="2022-01-01T00:00:00" style="TimeSlicerStyleDark2"/>
</timelines>
</file>

<file path=xl/timelines/timeline1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" xr10:uid="{00000000-0014-0000-FFFF-FFFF1E000000}" cache="Timeline_Fecha1" caption="Fecha" level="1" selectionLevel="1" scrollPosition="2022-01-01T00:00:00" style="TimeSlicerStyleDark2"/>
</timelines>
</file>

<file path=xl/timelines/timeline1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8" xr10:uid="{00000000-0014-0000-FFFF-FFFF20000000}" cache="Timeline_Fecha11" caption="Fecha" level="1" selectionLevel="1" scrollPosition="2022-01-01T00:00:00" style="TimeSlicerStyleDark5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5" xr10:uid="{00000000-0014-0000-FFFF-FFFF07000000}" cache="Timeline_Fecha5" caption="Fecha" level="1" selectionLevel="1" scrollPosition="2022-01-01T00:00:00" style="TimeSlicerStyleDark6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1" xr10:uid="{00000000-0014-0000-FFFF-FFFF0A000000}" cache="Timeline_Fecha7" caption="Fecha" level="1" selectionLevel="1" scrollPosition="2022-01-01T00:00:00" style="TimeSlicerStyleDark6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6" xr10:uid="{00000000-0014-0000-FFFF-FFFF0E000000}" cache="Timeline_Fecha51" caption="Fecha" level="1" selectionLevel="1" scrollPosition="2022-01-01T00:00:00" style="TimeSlicerStyleDark6"/>
</timelines>
</file>

<file path=xl/timelines/timeline5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9" xr10:uid="{00000000-0014-0000-FFFF-FFFF10000000}" cache="Timeline_Fecha6" caption="Fecha" level="1" selectionLevel="1" scrollPosition="2022-01-01T00:00:00" style="TimeSlicerStyleDark1"/>
</timelines>
</file>

<file path=xl/timelines/timeline6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0" xr10:uid="{00000000-0014-0000-FFFF-FFFF12000000}" cache="Timeline_Fecha61" caption="Fecha" level="2" selectionLevel="2" scrollPosition="2025-03-05T00:00:00" style="TimeSlicerStyleDark1"/>
</timelines>
</file>

<file path=xl/timelines/timeline7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7" xr10:uid="{00000000-0014-0000-FFFF-FFFF13000000}" cache="Timeline_Fecha21" caption="Fecha" level="1" selectionLevel="1" scrollPosition="2022-01-01T00:00:00" style="TimeSlicerStyleDark6"/>
</timelines>
</file>

<file path=xl/timelines/timeline8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2" xr10:uid="{00000000-0014-0000-FFFF-FFFF14000000}" cache="Timeline_Fecha2" caption="Fecha" level="1" selectionLevel="1" scrollPosition="2022-01-01T00:00:00" style="TimeSlicerStyleDark6"/>
</timelines>
</file>

<file path=xl/timelines/timeline9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3" xr10:uid="{00000000-0014-0000-FFFF-FFFF18000000}" cache="Timeline_Fecha3" caption="Fecha" level="1" selectionLevel="1" scrollPosition="2022-01-01T00:00:00" style="TimeSlicerStyleDark6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4" Type="http://schemas.microsoft.com/office/2011/relationships/timeline" Target="../timelines/timeline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Relationship Id="rId5" Type="http://schemas.microsoft.com/office/2011/relationships/timeline" Target="../timelines/timeline9.xml"/><Relationship Id="rId4" Type="http://schemas.microsoft.com/office/2007/relationships/slicer" Target="../slicers/slicer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Relationship Id="rId5" Type="http://schemas.microsoft.com/office/2011/relationships/timeline" Target="../timelines/timeline10.xml"/><Relationship Id="rId4" Type="http://schemas.microsoft.com/office/2007/relationships/slicer" Target="../slicers/slicer8.x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21.xml"/><Relationship Id="rId4" Type="http://schemas.microsoft.com/office/2011/relationships/timeline" Target="../timelines/timeline1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22.xml"/><Relationship Id="rId4" Type="http://schemas.microsoft.com/office/2011/relationships/timeline" Target="../timelines/timeline12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11/relationships/timeline" Target="../timelines/timelin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Relationship Id="rId4" Type="http://schemas.microsoft.com/office/2011/relationships/timeline" Target="../timelines/timelin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5" Type="http://schemas.microsoft.com/office/2011/relationships/timeline" Target="../timelines/timeline4.xml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microsoft.com/office/2011/relationships/timeline" Target="../timelines/timeline5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5" Type="http://schemas.microsoft.com/office/2011/relationships/timeline" Target="../timelines/timeline6.xml"/><Relationship Id="rId4" Type="http://schemas.microsoft.com/office/2007/relationships/slicer" Target="../slicers/slicer6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1/relationships/timeline" Target="../timelines/timeline7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79B66"/>
  </sheetPr>
  <dimension ref="A6:L39"/>
  <sheetViews>
    <sheetView showGridLines="0" tabSelected="1" workbookViewId="0">
      <selection activeCell="C10" sqref="C10"/>
    </sheetView>
  </sheetViews>
  <sheetFormatPr baseColWidth="10" defaultColWidth="11.375" defaultRowHeight="14.25"/>
  <cols>
    <col min="1" max="1" width="17" style="1" customWidth="1"/>
    <col min="2" max="7" width="11.375" style="1"/>
    <col min="8" max="8" width="19.75" style="1" customWidth="1"/>
    <col min="9" max="9" width="6.75" style="1" customWidth="1"/>
    <col min="10" max="10" width="8.375" style="1" customWidth="1"/>
    <col min="11" max="16384" width="11.375" style="1"/>
  </cols>
  <sheetData>
    <row r="6" spans="1:12">
      <c r="L6" s="2" t="s">
        <v>0</v>
      </c>
    </row>
    <row r="7" spans="1:12" ht="20.25" thickBot="1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8"/>
    </row>
    <row r="8" spans="1:12" ht="72.75" customHeight="1" thickBot="1">
      <c r="A8" s="39" t="s">
        <v>206</v>
      </c>
      <c r="B8" s="40"/>
      <c r="C8" s="40"/>
      <c r="D8" s="40"/>
      <c r="E8" s="40"/>
      <c r="F8" s="40"/>
      <c r="G8" s="40"/>
      <c r="H8" s="40"/>
      <c r="I8" s="40"/>
      <c r="J8" s="40"/>
      <c r="K8" s="3"/>
    </row>
    <row r="9" spans="1:12" s="25" customFormat="1" ht="9" customHeight="1" thickTop="1">
      <c r="A9" s="22"/>
      <c r="B9" s="23"/>
      <c r="C9" s="23"/>
      <c r="D9" s="23"/>
      <c r="E9" s="23"/>
      <c r="F9" s="23"/>
      <c r="G9" s="23"/>
      <c r="H9" s="23"/>
      <c r="I9" s="23"/>
      <c r="J9" s="23"/>
      <c r="K9" s="24"/>
    </row>
    <row r="10" spans="1:12" ht="18" customHeight="1">
      <c r="A10" s="21" t="s">
        <v>2</v>
      </c>
      <c r="B10" s="18" t="s">
        <v>3</v>
      </c>
      <c r="C10" s="18"/>
      <c r="D10" s="18"/>
      <c r="E10" s="18"/>
      <c r="F10" s="18"/>
      <c r="G10" s="18"/>
      <c r="H10" s="18"/>
      <c r="I10" s="4"/>
      <c r="J10" s="4"/>
      <c r="K10" s="3"/>
    </row>
    <row r="11" spans="1:12" ht="16.5">
      <c r="A11" s="21"/>
      <c r="B11" s="19"/>
      <c r="C11" s="19"/>
      <c r="D11" s="19"/>
      <c r="E11" s="19"/>
      <c r="F11" s="19"/>
      <c r="G11" s="19"/>
      <c r="H11" s="19"/>
      <c r="I11" s="4"/>
      <c r="J11" s="4"/>
      <c r="K11" s="3"/>
    </row>
    <row r="12" spans="1:12" ht="16.5">
      <c r="A12" s="21" t="s">
        <v>4</v>
      </c>
      <c r="B12" s="41" t="s">
        <v>199</v>
      </c>
      <c r="C12" s="41"/>
      <c r="D12" s="41"/>
      <c r="E12" s="41"/>
      <c r="F12" s="41"/>
      <c r="G12" s="41"/>
      <c r="H12" s="41"/>
      <c r="I12" s="5"/>
      <c r="J12" s="6"/>
    </row>
    <row r="13" spans="1:12" ht="16.5">
      <c r="A13" s="21"/>
      <c r="B13" s="20"/>
      <c r="C13" s="20"/>
      <c r="D13" s="20"/>
      <c r="E13" s="20"/>
      <c r="F13" s="20"/>
      <c r="G13" s="20"/>
      <c r="H13" s="20"/>
      <c r="I13" s="6"/>
      <c r="J13" s="6"/>
    </row>
    <row r="14" spans="1:12" ht="16.5">
      <c r="A14" s="21" t="s">
        <v>5</v>
      </c>
      <c r="B14" s="18" t="s">
        <v>6</v>
      </c>
      <c r="C14" s="20"/>
      <c r="D14" s="20"/>
      <c r="E14" s="20"/>
      <c r="F14" s="20"/>
      <c r="G14" s="20"/>
      <c r="H14" s="20"/>
      <c r="I14" s="6"/>
      <c r="J14" s="6"/>
    </row>
    <row r="15" spans="1:12" ht="16.5">
      <c r="A15" s="21"/>
      <c r="B15" s="20"/>
      <c r="C15" s="20"/>
      <c r="D15" s="20"/>
      <c r="E15" s="20"/>
      <c r="F15" s="20"/>
      <c r="G15" s="20"/>
      <c r="H15" s="20"/>
    </row>
    <row r="16" spans="1:12" ht="16.5">
      <c r="A16" s="21" t="s">
        <v>7</v>
      </c>
      <c r="B16" s="18" t="s">
        <v>8</v>
      </c>
      <c r="C16" s="20"/>
      <c r="D16" s="20"/>
      <c r="E16" s="20"/>
      <c r="F16" s="20"/>
      <c r="G16" s="20"/>
      <c r="H16" s="20"/>
    </row>
    <row r="17" spans="1:8" ht="16.5">
      <c r="A17" s="21"/>
      <c r="B17" s="20"/>
      <c r="C17" s="20"/>
      <c r="D17" s="20"/>
      <c r="E17" s="20"/>
      <c r="F17" s="20"/>
      <c r="G17" s="20"/>
      <c r="H17" s="20"/>
    </row>
    <row r="18" spans="1:8" ht="16.5">
      <c r="A18" s="21" t="s">
        <v>9</v>
      </c>
      <c r="B18" s="18" t="s">
        <v>10</v>
      </c>
      <c r="C18" s="20"/>
      <c r="D18" s="20"/>
      <c r="E18" s="20"/>
      <c r="F18" s="20"/>
      <c r="G18" s="20"/>
      <c r="H18" s="20"/>
    </row>
    <row r="19" spans="1:8" ht="16.5">
      <c r="A19" s="21"/>
      <c r="B19" s="20"/>
      <c r="C19" s="20"/>
      <c r="D19" s="20"/>
      <c r="E19" s="20"/>
      <c r="F19" s="20"/>
      <c r="G19" s="20"/>
      <c r="H19" s="20"/>
    </row>
    <row r="20" spans="1:8" ht="16.5">
      <c r="A20" s="21" t="s">
        <v>189</v>
      </c>
      <c r="B20" s="18" t="s">
        <v>11</v>
      </c>
      <c r="C20" s="20"/>
      <c r="D20" s="20"/>
      <c r="E20" s="20"/>
      <c r="F20" s="20"/>
      <c r="G20" s="20"/>
      <c r="H20" s="20"/>
    </row>
    <row r="21" spans="1:8" ht="16.5">
      <c r="A21" s="21"/>
      <c r="B21" s="20"/>
      <c r="C21" s="20"/>
      <c r="D21" s="20"/>
      <c r="E21" s="20"/>
      <c r="F21" s="20"/>
      <c r="G21" s="20"/>
      <c r="H21" s="20"/>
    </row>
    <row r="22" spans="1:8" ht="16.5">
      <c r="A22" s="21" t="s">
        <v>12</v>
      </c>
      <c r="B22" s="18" t="s">
        <v>13</v>
      </c>
      <c r="C22" s="20"/>
      <c r="D22" s="20"/>
      <c r="E22" s="20"/>
      <c r="F22" s="20"/>
      <c r="G22" s="20"/>
      <c r="H22" s="20"/>
    </row>
    <row r="23" spans="1:8" ht="16.5">
      <c r="A23" s="21"/>
      <c r="B23" s="20"/>
      <c r="C23" s="20"/>
      <c r="D23" s="20"/>
      <c r="E23" s="20"/>
      <c r="F23" s="20"/>
      <c r="G23" s="20"/>
      <c r="H23" s="20"/>
    </row>
    <row r="24" spans="1:8" ht="16.5">
      <c r="A24" s="21" t="s">
        <v>181</v>
      </c>
      <c r="B24" s="18" t="s">
        <v>14</v>
      </c>
      <c r="C24" s="20"/>
      <c r="D24" s="20"/>
      <c r="E24" s="20"/>
      <c r="F24" s="20"/>
      <c r="G24" s="20"/>
      <c r="H24" s="20"/>
    </row>
    <row r="25" spans="1:8" ht="16.5">
      <c r="A25" s="21"/>
      <c r="B25" s="20"/>
      <c r="C25" s="20"/>
      <c r="D25" s="20"/>
      <c r="E25" s="20"/>
      <c r="F25" s="20"/>
      <c r="G25" s="20"/>
      <c r="H25" s="20"/>
    </row>
    <row r="26" spans="1:8" ht="16.5">
      <c r="A26" s="21" t="s">
        <v>182</v>
      </c>
      <c r="B26" s="18" t="s">
        <v>15</v>
      </c>
      <c r="C26" s="20"/>
      <c r="D26" s="20"/>
      <c r="E26" s="20"/>
      <c r="F26" s="20"/>
      <c r="G26" s="20"/>
      <c r="H26" s="20"/>
    </row>
    <row r="27" spans="1:8" ht="16.5">
      <c r="A27" s="21"/>
      <c r="B27" s="20"/>
      <c r="C27" s="20"/>
      <c r="D27" s="20"/>
      <c r="E27" s="20"/>
      <c r="F27" s="20"/>
      <c r="G27" s="20"/>
      <c r="H27" s="20"/>
    </row>
    <row r="28" spans="1:8" ht="16.5">
      <c r="A28" s="21" t="s">
        <v>183</v>
      </c>
      <c r="B28" s="18" t="s">
        <v>16</v>
      </c>
      <c r="C28" s="20"/>
      <c r="D28" s="20"/>
      <c r="E28" s="20"/>
      <c r="F28" s="20"/>
      <c r="G28" s="20"/>
      <c r="H28" s="20"/>
    </row>
    <row r="29" spans="1:8" ht="16.5">
      <c r="A29" s="21"/>
      <c r="B29" s="20"/>
      <c r="C29" s="20"/>
      <c r="D29" s="20"/>
      <c r="E29" s="20"/>
      <c r="F29" s="20"/>
      <c r="G29" s="20"/>
      <c r="H29" s="20"/>
    </row>
    <row r="30" spans="1:8" ht="16.5">
      <c r="A30" s="21" t="s">
        <v>184</v>
      </c>
      <c r="B30" s="18" t="s">
        <v>17</v>
      </c>
      <c r="C30" s="20"/>
      <c r="D30" s="20"/>
      <c r="E30" s="20"/>
      <c r="F30" s="20"/>
      <c r="G30" s="20"/>
      <c r="H30" s="20"/>
    </row>
    <row r="31" spans="1:8" ht="16.5">
      <c r="A31" s="21"/>
      <c r="B31" s="20"/>
      <c r="C31" s="20"/>
      <c r="D31" s="20"/>
      <c r="E31" s="20"/>
      <c r="F31" s="20"/>
      <c r="G31" s="20"/>
      <c r="H31" s="20"/>
    </row>
    <row r="32" spans="1:8" ht="16.5">
      <c r="A32" s="21" t="s">
        <v>185</v>
      </c>
      <c r="B32" s="18" t="s">
        <v>18</v>
      </c>
      <c r="C32" s="20"/>
      <c r="D32" s="20"/>
      <c r="E32" s="20"/>
      <c r="F32" s="20"/>
      <c r="G32" s="20"/>
      <c r="H32" s="20"/>
    </row>
    <row r="33" spans="1:10" ht="16.5">
      <c r="A33" s="21"/>
      <c r="B33" s="20"/>
      <c r="C33" s="20"/>
      <c r="D33" s="20"/>
      <c r="E33" s="20"/>
      <c r="F33" s="20"/>
      <c r="G33" s="20"/>
      <c r="H33" s="20"/>
    </row>
    <row r="34" spans="1:10" ht="16.5">
      <c r="A34" s="21" t="s">
        <v>191</v>
      </c>
      <c r="B34" s="18" t="s">
        <v>19</v>
      </c>
      <c r="C34" s="20"/>
      <c r="D34" s="20"/>
      <c r="E34" s="20"/>
      <c r="F34" s="20"/>
      <c r="G34" s="20"/>
      <c r="H34" s="20"/>
    </row>
    <row r="36" spans="1:10">
      <c r="A36"/>
    </row>
    <row r="39" spans="1:10">
      <c r="J39" s="2" t="s">
        <v>186</v>
      </c>
    </row>
  </sheetData>
  <mergeCells count="3">
    <mergeCell ref="A7:J7"/>
    <mergeCell ref="A8:J8"/>
    <mergeCell ref="B12:H12"/>
  </mergeCells>
  <hyperlinks>
    <hyperlink ref="A30" location="Cuadro5_Museos_Puebla!A1" display="CUADRO 5" xr:uid="{00000000-0004-0000-0000-000000000000}"/>
    <hyperlink ref="A32" location="Cuadro6_Museos_Nacional!A1" display="CUADRO 6" xr:uid="{00000000-0004-0000-0000-000001000000}"/>
    <hyperlink ref="A24" location="Cuadro2_3_Ocup_Estadía!A1" display="CUADRO 2" xr:uid="{00000000-0004-0000-0000-000002000000}"/>
    <hyperlink ref="A26" location="Cuadro2_3_Ocup_Estadía!A1" display="CUADRO 3" xr:uid="{00000000-0004-0000-0000-000003000000}"/>
    <hyperlink ref="A28" location="Cuadro4_Llegada_turistas!A1" display="CUADRO 4" xr:uid="{00000000-0004-0000-0000-000004000000}"/>
    <hyperlink ref="A10" location="Gráfica1_Porc_Ocup!A1" display="Gráfica 1" xr:uid="{00000000-0004-0000-0000-000005000000}"/>
    <hyperlink ref="A12" location="Gráfica2_Estadia_Densidad!A1" display="Gráfica 2" xr:uid="{00000000-0004-0000-0000-000006000000}"/>
    <hyperlink ref="A14" location="Gráfica3_Cuartos_ocupados!A1" display="Gráfica 3" xr:uid="{00000000-0004-0000-0000-000007000000}"/>
    <hyperlink ref="A16" location="Gráfica4_Llegada_Turistas!A1" display="Gráfica 4" xr:uid="{00000000-0004-0000-0000-000008000000}"/>
    <hyperlink ref="A22" location="Cuadro1_Principales_indicadores!A1" display="Cuadro 1" xr:uid="{00000000-0004-0000-0000-000009000000}"/>
    <hyperlink ref="A34" location="Mapa2_Llegada_pasajeros!A1" display="MAPA 2" xr:uid="{00000000-0004-0000-0000-00000A000000}"/>
    <hyperlink ref="A18" location="Gráfica5_Precio_servicios!A1" display="Gráfica 5" xr:uid="{00000000-0004-0000-0000-00000B000000}"/>
    <hyperlink ref="A20" location="Gráfica6_Inflación_Servicios!A1" display="Gráfica 6" xr:uid="{00000000-0004-0000-0000-00000C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C9B85"/>
  </sheetPr>
  <dimension ref="B16:Q45"/>
  <sheetViews>
    <sheetView showGridLines="0" workbookViewId="0">
      <selection activeCell="B14" sqref="B14"/>
    </sheetView>
  </sheetViews>
  <sheetFormatPr baseColWidth="10" defaultRowHeight="14.25"/>
  <cols>
    <col min="2" max="2" width="44.875" bestFit="1" customWidth="1"/>
    <col min="3" max="3" width="7.5" bestFit="1" customWidth="1"/>
    <col min="4" max="4" width="9.375" bestFit="1" customWidth="1"/>
    <col min="5" max="5" width="8.875" customWidth="1"/>
    <col min="6" max="6" width="10" bestFit="1" customWidth="1"/>
    <col min="7" max="8" width="7.5" bestFit="1" customWidth="1"/>
    <col min="9" max="9" width="38.25" bestFit="1" customWidth="1"/>
    <col min="10" max="10" width="7" bestFit="1" customWidth="1"/>
    <col min="11" max="11" width="9.375" bestFit="1" customWidth="1"/>
    <col min="12" max="12" width="8.875" customWidth="1"/>
    <col min="13" max="13" width="10" bestFit="1" customWidth="1"/>
    <col min="14" max="14" width="8.875" bestFit="1" customWidth="1"/>
    <col min="15" max="15" width="11.375" bestFit="1" customWidth="1"/>
  </cols>
  <sheetData>
    <row r="16" spans="2:9" ht="16.5">
      <c r="B16" s="18" t="s">
        <v>181</v>
      </c>
      <c r="I16" s="18" t="s">
        <v>182</v>
      </c>
    </row>
    <row r="17" spans="2:17">
      <c r="B17" s="26" t="s">
        <v>14</v>
      </c>
      <c r="I17" s="26" t="s">
        <v>15</v>
      </c>
    </row>
    <row r="18" spans="2:17" ht="16.5">
      <c r="B18" s="18" t="s">
        <v>98</v>
      </c>
      <c r="I18" s="18" t="s">
        <v>98</v>
      </c>
      <c r="Q18" s="18"/>
    </row>
    <row r="19" spans="2:17" ht="16.5">
      <c r="B19" s="18" t="s">
        <v>99</v>
      </c>
      <c r="I19" s="18" t="s">
        <v>101</v>
      </c>
    </row>
    <row r="21" spans="2:17">
      <c r="B21" s="9" t="s">
        <v>108</v>
      </c>
      <c r="C21" s="9" t="s">
        <v>95</v>
      </c>
      <c r="I21" s="9" t="s">
        <v>202</v>
      </c>
      <c r="J21" s="9" t="s">
        <v>95</v>
      </c>
    </row>
    <row r="22" spans="2:17">
      <c r="B22" s="9" t="s">
        <v>96</v>
      </c>
      <c r="C22" t="s">
        <v>193</v>
      </c>
      <c r="D22" t="s">
        <v>194</v>
      </c>
      <c r="E22" t="s">
        <v>195</v>
      </c>
      <c r="F22" t="s">
        <v>97</v>
      </c>
      <c r="I22" s="9" t="s">
        <v>96</v>
      </c>
      <c r="J22" t="s">
        <v>193</v>
      </c>
      <c r="K22" t="s">
        <v>194</v>
      </c>
      <c r="L22" t="s">
        <v>195</v>
      </c>
      <c r="M22" t="s">
        <v>97</v>
      </c>
    </row>
    <row r="23" spans="2:17">
      <c r="B23" s="10" t="s">
        <v>85</v>
      </c>
      <c r="C23" s="8">
        <v>0.64593781344032097</v>
      </c>
      <c r="D23" s="8">
        <v>0.62563063063063062</v>
      </c>
      <c r="E23" s="8">
        <v>0.65357454228421974</v>
      </c>
      <c r="F23" s="8">
        <v>0.64188861629768923</v>
      </c>
      <c r="I23" s="10" t="s">
        <v>86</v>
      </c>
      <c r="J23" s="12">
        <v>1.9206325470111032</v>
      </c>
      <c r="K23" s="12">
        <v>1.8866477613132564</v>
      </c>
      <c r="L23" s="12">
        <v>1.8974181927349145</v>
      </c>
      <c r="M23" s="12">
        <v>1.901546488671618</v>
      </c>
    </row>
    <row r="24" spans="2:17">
      <c r="B24" s="10" t="s">
        <v>61</v>
      </c>
      <c r="C24" s="8">
        <v>0.6005041450590175</v>
      </c>
      <c r="D24" s="8">
        <v>0.66425152306353352</v>
      </c>
      <c r="E24" s="8">
        <v>0.60120200695455472</v>
      </c>
      <c r="F24" s="8">
        <v>0.62152648265572552</v>
      </c>
      <c r="I24" s="10" t="s">
        <v>83</v>
      </c>
      <c r="J24" s="12">
        <v>1.9116064565718678</v>
      </c>
      <c r="K24" s="12">
        <v>1.8692717737081936</v>
      </c>
      <c r="L24" s="12">
        <v>1.9038710722384191</v>
      </c>
      <c r="M24" s="12">
        <v>1.8948269711023904</v>
      </c>
    </row>
    <row r="25" spans="2:17">
      <c r="B25" s="10" t="s">
        <v>83</v>
      </c>
      <c r="C25" s="8">
        <v>0.56365130156533771</v>
      </c>
      <c r="D25" s="8">
        <v>0.58212689901697945</v>
      </c>
      <c r="E25" s="8">
        <v>0.59647150393496495</v>
      </c>
      <c r="F25" s="8">
        <v>0.58073493414150834</v>
      </c>
      <c r="I25" s="10" t="s">
        <v>85</v>
      </c>
      <c r="J25" s="12">
        <v>1.9989028069854622</v>
      </c>
      <c r="K25" s="12">
        <v>1.8419057693155274</v>
      </c>
      <c r="L25" s="12">
        <v>1.8458058884215538</v>
      </c>
      <c r="M25" s="12">
        <v>1.8925392388733606</v>
      </c>
    </row>
    <row r="26" spans="2:17">
      <c r="B26" s="10" t="s">
        <v>102</v>
      </c>
      <c r="C26" s="8">
        <v>0.49495967741935482</v>
      </c>
      <c r="D26" s="8">
        <v>0.54625000000000001</v>
      </c>
      <c r="E26" s="8">
        <v>0.68541666666666667</v>
      </c>
      <c r="F26" s="8">
        <v>0.57586050724637683</v>
      </c>
      <c r="I26" s="10" t="s">
        <v>79</v>
      </c>
      <c r="J26" s="12">
        <v>1.8797757080402966</v>
      </c>
      <c r="K26" s="12">
        <v>1.8562367864693445</v>
      </c>
      <c r="L26" s="12">
        <v>1.9006573541495482</v>
      </c>
      <c r="M26" s="12">
        <v>1.8800531754184542</v>
      </c>
    </row>
    <row r="27" spans="2:17">
      <c r="B27" s="10" t="s">
        <v>86</v>
      </c>
      <c r="C27" s="8">
        <v>0.52994923857868015</v>
      </c>
      <c r="D27" s="8">
        <v>0.48010152284263957</v>
      </c>
      <c r="E27" s="8">
        <v>0.52379236941215002</v>
      </c>
      <c r="F27" s="8">
        <v>0.51161995144559702</v>
      </c>
      <c r="I27" s="10" t="s">
        <v>61</v>
      </c>
      <c r="J27" s="12">
        <v>1.8538607622567924</v>
      </c>
      <c r="K27" s="12">
        <v>1.8665671043764911</v>
      </c>
      <c r="L27" s="12">
        <v>1.8448808344502068</v>
      </c>
      <c r="M27" s="12">
        <v>1.8548933590127683</v>
      </c>
    </row>
    <row r="28" spans="2:17">
      <c r="B28" s="10" t="s">
        <v>89</v>
      </c>
      <c r="C28" s="8">
        <v>0.52376730546272932</v>
      </c>
      <c r="D28" s="8">
        <v>0.53079633544749827</v>
      </c>
      <c r="E28" s="8">
        <v>0.47377753529291416</v>
      </c>
      <c r="F28" s="8">
        <v>0.50921500137880316</v>
      </c>
      <c r="I28" s="10" t="s">
        <v>89</v>
      </c>
      <c r="J28" s="12">
        <v>1.8813559322033899</v>
      </c>
      <c r="K28" s="12">
        <v>1.8757875787578757</v>
      </c>
      <c r="L28" s="12">
        <v>1.7925297667590931</v>
      </c>
      <c r="M28" s="12">
        <v>1.8516494740067408</v>
      </c>
    </row>
    <row r="29" spans="2:17">
      <c r="B29" s="10" t="s">
        <v>77</v>
      </c>
      <c r="C29" s="8">
        <v>0.48960294719607039</v>
      </c>
      <c r="D29" s="8">
        <v>0.51131661177265431</v>
      </c>
      <c r="E29" s="8">
        <v>0.50914659044507959</v>
      </c>
      <c r="F29" s="8">
        <v>0.50327814660753145</v>
      </c>
      <c r="I29" s="10" t="s">
        <v>203</v>
      </c>
      <c r="J29" s="12">
        <v>1.7955970975279794</v>
      </c>
      <c r="K29" s="12">
        <v>1.8300629165887996</v>
      </c>
      <c r="L29" s="12">
        <v>1.8948399738732855</v>
      </c>
      <c r="M29" s="12">
        <v>1.8454668924073006</v>
      </c>
    </row>
    <row r="30" spans="2:17">
      <c r="B30" s="10" t="s">
        <v>78</v>
      </c>
      <c r="C30" s="8">
        <v>0.45179952012796587</v>
      </c>
      <c r="D30" s="8">
        <v>0.48002754820936638</v>
      </c>
      <c r="E30" s="8">
        <v>0.47139429485470541</v>
      </c>
      <c r="F30" s="8">
        <v>0.46760689902982394</v>
      </c>
      <c r="I30" s="10" t="s">
        <v>87</v>
      </c>
      <c r="J30" s="12">
        <v>1.8781416603198782</v>
      </c>
      <c r="K30" s="12">
        <v>1.8376403493138478</v>
      </c>
      <c r="L30" s="12">
        <v>1.7601385775422864</v>
      </c>
      <c r="M30" s="12">
        <v>1.8270133164235891</v>
      </c>
    </row>
    <row r="31" spans="2:17">
      <c r="B31" s="10" t="s">
        <v>80</v>
      </c>
      <c r="C31" s="8">
        <v>0.41796739507457509</v>
      </c>
      <c r="D31" s="8">
        <v>0.46415770609318996</v>
      </c>
      <c r="E31" s="8">
        <v>0.4946236559139785</v>
      </c>
      <c r="F31" s="8">
        <v>0.45885928003740067</v>
      </c>
      <c r="I31" s="10" t="s">
        <v>88</v>
      </c>
      <c r="J31" s="12">
        <v>1.8891336270190895</v>
      </c>
      <c r="K31" s="12">
        <v>1.7880967952910398</v>
      </c>
      <c r="L31" s="12">
        <v>1.8237831176833026</v>
      </c>
      <c r="M31" s="12">
        <v>1.8211583615966607</v>
      </c>
    </row>
    <row r="32" spans="2:17">
      <c r="B32" s="10" t="s">
        <v>79</v>
      </c>
      <c r="C32" s="8">
        <v>0.43849493487698987</v>
      </c>
      <c r="D32" s="8">
        <v>0.4376391982182628</v>
      </c>
      <c r="E32" s="8">
        <v>0.49500682520295997</v>
      </c>
      <c r="F32" s="8">
        <v>0.45730301633138393</v>
      </c>
      <c r="I32" s="10" t="s">
        <v>102</v>
      </c>
      <c r="J32" s="12">
        <v>1.7948301633936394</v>
      </c>
      <c r="K32" s="12">
        <v>1.8262889727817524</v>
      </c>
      <c r="L32" s="12">
        <v>1.8249634955547751</v>
      </c>
      <c r="M32" s="12">
        <v>1.8164072057744067</v>
      </c>
    </row>
    <row r="33" spans="2:13">
      <c r="B33" s="10" t="s">
        <v>81</v>
      </c>
      <c r="C33" s="8">
        <v>0.4435855507655716</v>
      </c>
      <c r="D33" s="8">
        <v>0.45284178187403995</v>
      </c>
      <c r="E33" s="8">
        <v>0.46900550022298199</v>
      </c>
      <c r="F33" s="8">
        <v>0.45516930474854739</v>
      </c>
      <c r="I33" s="10" t="s">
        <v>80</v>
      </c>
      <c r="J33" s="12">
        <v>1.8471743167949057</v>
      </c>
      <c r="K33" s="12">
        <v>1.761975676346488</v>
      </c>
      <c r="L33" s="12">
        <v>1.8207483755321532</v>
      </c>
      <c r="M33" s="12">
        <v>1.8095587635592529</v>
      </c>
    </row>
    <row r="34" spans="2:13">
      <c r="B34" s="10" t="s">
        <v>91</v>
      </c>
      <c r="C34" s="8">
        <v>0.42741935483870969</v>
      </c>
      <c r="D34" s="8">
        <v>0.43874999999999997</v>
      </c>
      <c r="E34" s="8">
        <v>0.47872983870967745</v>
      </c>
      <c r="F34" s="8">
        <v>0.44840353260869564</v>
      </c>
      <c r="I34" s="10" t="s">
        <v>84</v>
      </c>
      <c r="J34" s="12">
        <v>1.7997183098591549</v>
      </c>
      <c r="K34" s="12">
        <v>1.7527333894028596</v>
      </c>
      <c r="L34" s="12">
        <v>1.8658155289213132</v>
      </c>
      <c r="M34" s="12">
        <v>1.8075764491099955</v>
      </c>
    </row>
    <row r="35" spans="2:13">
      <c r="B35" s="10" t="s">
        <v>203</v>
      </c>
      <c r="C35" s="8">
        <v>0.40028307311247735</v>
      </c>
      <c r="D35" s="8">
        <v>0.41063926940639267</v>
      </c>
      <c r="E35" s="8">
        <v>0.53018117543084398</v>
      </c>
      <c r="F35" s="8">
        <v>0.4474448532149719</v>
      </c>
      <c r="I35" s="10" t="s">
        <v>78</v>
      </c>
      <c r="J35" s="12">
        <v>1.8227054920751935</v>
      </c>
      <c r="K35" s="12">
        <v>1.8173227320125129</v>
      </c>
      <c r="L35" s="12">
        <v>1.7743145288370628</v>
      </c>
      <c r="M35" s="12">
        <v>1.8042726612544846</v>
      </c>
    </row>
    <row r="36" spans="2:13">
      <c r="B36" s="10" t="s">
        <v>84</v>
      </c>
      <c r="C36" s="8">
        <v>0.36882341972776433</v>
      </c>
      <c r="D36" s="8">
        <v>0.38574181117533718</v>
      </c>
      <c r="E36" s="8">
        <v>0.41083817738608663</v>
      </c>
      <c r="F36" s="8">
        <v>0.38845524361072642</v>
      </c>
      <c r="I36" s="10" t="s">
        <v>82</v>
      </c>
      <c r="J36" s="12">
        <v>1.8322866642039157</v>
      </c>
      <c r="K36" s="12">
        <v>1.6896946564885496</v>
      </c>
      <c r="L36" s="12">
        <v>1.8823529411764706</v>
      </c>
      <c r="M36" s="12">
        <v>1.8036153467781604</v>
      </c>
    </row>
    <row r="37" spans="2:13">
      <c r="B37" s="10" t="s">
        <v>90</v>
      </c>
      <c r="C37" s="8">
        <v>0.3754450318265185</v>
      </c>
      <c r="D37" s="8">
        <v>0.38127090301003347</v>
      </c>
      <c r="E37" s="8">
        <v>0.36379328945948863</v>
      </c>
      <c r="F37" s="8">
        <v>0.37341864184964374</v>
      </c>
      <c r="I37" s="10" t="s">
        <v>91</v>
      </c>
      <c r="J37" s="12">
        <v>1.8102618920363442</v>
      </c>
      <c r="K37" s="12">
        <v>1.7798312575331459</v>
      </c>
      <c r="L37" s="12">
        <v>1.8157139440325281</v>
      </c>
      <c r="M37" s="12">
        <v>1.8024707244884828</v>
      </c>
    </row>
    <row r="38" spans="2:13">
      <c r="B38" s="10" t="s">
        <v>88</v>
      </c>
      <c r="C38" s="8">
        <v>0.29420909444228527</v>
      </c>
      <c r="D38" s="8">
        <v>0.34530938123752497</v>
      </c>
      <c r="E38" s="8">
        <v>0.3513617925439444</v>
      </c>
      <c r="F38" s="8">
        <v>0.33746081504702197</v>
      </c>
      <c r="I38" s="10" t="s">
        <v>76</v>
      </c>
      <c r="J38" s="12">
        <v>1.8472418670438473</v>
      </c>
      <c r="K38" s="12">
        <v>1.8129117259552041</v>
      </c>
      <c r="L38" s="12">
        <v>1.757847533632287</v>
      </c>
      <c r="M38" s="12">
        <v>1.8023748939779474</v>
      </c>
    </row>
    <row r="39" spans="2:13">
      <c r="B39" s="10" t="s">
        <v>82</v>
      </c>
      <c r="C39" s="8">
        <v>0.30052029136316338</v>
      </c>
      <c r="D39" s="8">
        <v>0.30064516129032259</v>
      </c>
      <c r="E39" s="8">
        <v>0.39042663891779394</v>
      </c>
      <c r="F39" s="8">
        <v>0.3308555399719495</v>
      </c>
      <c r="I39" s="10" t="s">
        <v>81</v>
      </c>
      <c r="J39" s="12">
        <v>1.7558739255014326</v>
      </c>
      <c r="K39" s="12">
        <v>1.7599379484196238</v>
      </c>
      <c r="L39" s="12">
        <v>1.8647776183644189</v>
      </c>
      <c r="M39" s="12">
        <v>1.7952154308617234</v>
      </c>
    </row>
    <row r="40" spans="2:13">
      <c r="B40" s="10" t="s">
        <v>87</v>
      </c>
      <c r="C40" s="8">
        <v>0.29568931267381804</v>
      </c>
      <c r="D40" s="8">
        <v>0.29933523266856599</v>
      </c>
      <c r="E40" s="8">
        <v>0.29427442330668135</v>
      </c>
      <c r="F40" s="8">
        <v>0.29641983544585276</v>
      </c>
      <c r="I40" s="10" t="s">
        <v>90</v>
      </c>
      <c r="J40" s="12">
        <v>1.7729320888316704</v>
      </c>
      <c r="K40" s="12">
        <v>1.7837481457062798</v>
      </c>
      <c r="L40" s="12">
        <v>1.7995624368899361</v>
      </c>
      <c r="M40" s="12">
        <v>1.78521648466224</v>
      </c>
    </row>
    <row r="41" spans="2:13">
      <c r="B41" s="10" t="s">
        <v>76</v>
      </c>
      <c r="C41" s="8">
        <v>0.23033389926428977</v>
      </c>
      <c r="D41" s="8">
        <v>0.25204678362573102</v>
      </c>
      <c r="E41" s="8">
        <v>0.29598189020939447</v>
      </c>
      <c r="F41" s="8">
        <v>0.25953470633104503</v>
      </c>
      <c r="I41" s="10" t="s">
        <v>77</v>
      </c>
      <c r="J41" s="12">
        <v>1.7991111111111111</v>
      </c>
      <c r="K41" s="12">
        <v>1.7964659034345445</v>
      </c>
      <c r="L41" s="12">
        <v>1.7390732680449765</v>
      </c>
      <c r="M41" s="12">
        <v>1.7774279372176132</v>
      </c>
    </row>
    <row r="42" spans="2:13">
      <c r="B42" s="10" t="s">
        <v>97</v>
      </c>
      <c r="C42" s="8">
        <v>0.54277922069583251</v>
      </c>
      <c r="D42" s="8">
        <v>0.58092957439860671</v>
      </c>
      <c r="E42" s="8">
        <v>0.56655260142177222</v>
      </c>
      <c r="F42" s="8">
        <v>0.56326966080232777</v>
      </c>
      <c r="I42" s="10" t="s">
        <v>97</v>
      </c>
      <c r="J42" s="12">
        <v>1.8540492950872796</v>
      </c>
      <c r="K42" s="12">
        <v>1.850085690973754</v>
      </c>
      <c r="L42" s="12">
        <v>1.8410144690547905</v>
      </c>
      <c r="M42" s="12">
        <v>1.8481220411234802</v>
      </c>
    </row>
    <row r="43" spans="2:13">
      <c r="B43" s="10"/>
      <c r="C43" s="8"/>
      <c r="D43" s="8"/>
      <c r="E43" s="8"/>
      <c r="F43" s="8"/>
      <c r="I43" s="10"/>
      <c r="J43" s="12"/>
      <c r="K43" s="12"/>
      <c r="L43" s="12"/>
      <c r="M43" s="12"/>
    </row>
    <row r="45" spans="2:13" ht="16.5">
      <c r="B45" s="18" t="s">
        <v>100</v>
      </c>
      <c r="I45" s="18" t="s">
        <v>100</v>
      </c>
    </row>
  </sheetData>
  <pageMargins left="0.7" right="0.7" top="0.75" bottom="0.75" header="0.3" footer="0.3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C9B85"/>
  </sheetPr>
  <dimension ref="D7:O50"/>
  <sheetViews>
    <sheetView showGridLines="0" workbookViewId="0">
      <selection activeCell="A11" sqref="A11"/>
    </sheetView>
  </sheetViews>
  <sheetFormatPr baseColWidth="10" defaultRowHeight="14.25"/>
  <cols>
    <col min="4" max="4" width="45.375" bestFit="1" customWidth="1"/>
    <col min="5" max="6" width="8.875" bestFit="1" customWidth="1"/>
    <col min="7" max="8" width="10" bestFit="1" customWidth="1"/>
    <col min="9" max="9" width="20.125" bestFit="1" customWidth="1"/>
    <col min="10" max="10" width="50.625" bestFit="1" customWidth="1"/>
    <col min="11" max="11" width="20.125" bestFit="1" customWidth="1"/>
    <col min="12" max="12" width="6.25" bestFit="1" customWidth="1"/>
    <col min="13" max="13" width="6.375" bestFit="1" customWidth="1"/>
    <col min="14" max="15" width="10" bestFit="1" customWidth="1"/>
    <col min="16" max="16" width="8.875" bestFit="1" customWidth="1"/>
    <col min="17" max="17" width="11.375" bestFit="1" customWidth="1"/>
  </cols>
  <sheetData>
    <row r="7" spans="4:11" ht="16.5">
      <c r="D7" s="18" t="s">
        <v>181</v>
      </c>
    </row>
    <row r="8" spans="4:11">
      <c r="D8" s="26" t="s">
        <v>14</v>
      </c>
    </row>
    <row r="9" spans="4:11" ht="16.5">
      <c r="D9" s="18" t="s">
        <v>98</v>
      </c>
    </row>
    <row r="10" spans="4:11" ht="16.5">
      <c r="D10" s="18" t="s">
        <v>99</v>
      </c>
    </row>
    <row r="11" spans="4:11" ht="15">
      <c r="K11" s="11"/>
    </row>
    <row r="12" spans="4:11" ht="15">
      <c r="D12" s="9" t="s">
        <v>106</v>
      </c>
      <c r="E12" s="9" t="s">
        <v>104</v>
      </c>
      <c r="K12" s="11"/>
    </row>
    <row r="13" spans="4:11">
      <c r="E13">
        <v>2024</v>
      </c>
      <c r="F13">
        <v>2025</v>
      </c>
    </row>
    <row r="14" spans="4:11">
      <c r="D14" s="9" t="s">
        <v>96</v>
      </c>
      <c r="E14" t="s">
        <v>103</v>
      </c>
      <c r="F14" t="s">
        <v>103</v>
      </c>
    </row>
    <row r="15" spans="4:11">
      <c r="D15" s="10" t="s">
        <v>76</v>
      </c>
      <c r="E15" s="7"/>
      <c r="F15" s="7">
        <v>2164</v>
      </c>
      <c r="I15" s="9" t="s">
        <v>96</v>
      </c>
      <c r="J15" t="s">
        <v>107</v>
      </c>
    </row>
    <row r="16" spans="4:11">
      <c r="D16" s="10" t="s">
        <v>77</v>
      </c>
      <c r="E16" s="7">
        <v>46470</v>
      </c>
      <c r="F16" s="7">
        <v>45207</v>
      </c>
      <c r="I16" s="10" t="s">
        <v>88</v>
      </c>
      <c r="J16" s="8">
        <v>-0.14537346711259755</v>
      </c>
    </row>
    <row r="17" spans="4:10">
      <c r="D17" s="10" t="s">
        <v>78</v>
      </c>
      <c r="E17" s="7">
        <v>71117</v>
      </c>
      <c r="F17" s="7">
        <v>78702</v>
      </c>
      <c r="I17" s="10" t="s">
        <v>81</v>
      </c>
      <c r="J17" s="8">
        <v>-5.6710775047258979E-2</v>
      </c>
    </row>
    <row r="18" spans="4:10">
      <c r="D18" s="10" t="s">
        <v>203</v>
      </c>
      <c r="E18" s="7">
        <v>41809</v>
      </c>
      <c r="F18" s="7">
        <v>42759</v>
      </c>
      <c r="I18" s="10" t="s">
        <v>82</v>
      </c>
      <c r="J18" s="8">
        <v>-2.5757389917821661E-3</v>
      </c>
    </row>
    <row r="19" spans="4:10">
      <c r="D19" s="10" t="s">
        <v>79</v>
      </c>
      <c r="E19" s="7">
        <v>27421</v>
      </c>
      <c r="F19" s="7">
        <v>27569</v>
      </c>
      <c r="I19" s="10" t="s">
        <v>76</v>
      </c>
      <c r="J19" s="8">
        <v>0</v>
      </c>
    </row>
    <row r="20" spans="4:10">
      <c r="D20" s="10" t="s">
        <v>80</v>
      </c>
      <c r="E20" s="7">
        <v>11455</v>
      </c>
      <c r="F20" s="7">
        <v>10955</v>
      </c>
      <c r="I20" s="10" t="s">
        <v>87</v>
      </c>
      <c r="J20" s="8">
        <v>0</v>
      </c>
    </row>
    <row r="21" spans="4:10">
      <c r="D21" s="10" t="s">
        <v>81</v>
      </c>
      <c r="E21" s="7">
        <v>12669</v>
      </c>
      <c r="F21" s="7">
        <v>14996</v>
      </c>
      <c r="I21" s="10" t="s">
        <v>61</v>
      </c>
      <c r="J21" s="8">
        <v>3.6907237899545015E-3</v>
      </c>
    </row>
    <row r="22" spans="4:10">
      <c r="D22" s="10" t="s">
        <v>82</v>
      </c>
      <c r="E22" s="7">
        <v>6585</v>
      </c>
      <c r="F22" s="7">
        <v>7780</v>
      </c>
      <c r="I22" s="10" t="s">
        <v>83</v>
      </c>
      <c r="J22" s="8">
        <v>4.9419692998876823E-2</v>
      </c>
    </row>
    <row r="23" spans="4:10">
      <c r="D23" s="10" t="s">
        <v>61</v>
      </c>
      <c r="E23" s="7">
        <v>724163</v>
      </c>
      <c r="F23" s="7">
        <v>737213</v>
      </c>
      <c r="I23" s="10" t="s">
        <v>84</v>
      </c>
      <c r="J23" s="8">
        <v>4.9731697968570333E-2</v>
      </c>
    </row>
    <row r="24" spans="4:10">
      <c r="D24" s="10" t="s">
        <v>83</v>
      </c>
      <c r="E24" s="7">
        <v>48316</v>
      </c>
      <c r="F24" s="7">
        <v>63953</v>
      </c>
      <c r="I24" s="10" t="s">
        <v>80</v>
      </c>
      <c r="J24" s="8">
        <v>6.69161155586495E-2</v>
      </c>
    </row>
    <row r="25" spans="4:10">
      <c r="D25" s="10" t="s">
        <v>84</v>
      </c>
      <c r="E25" s="7">
        <v>7618</v>
      </c>
      <c r="F25" s="7">
        <v>10039</v>
      </c>
      <c r="I25" s="10" t="s">
        <v>85</v>
      </c>
      <c r="J25" s="8">
        <v>8.5785877702208455E-2</v>
      </c>
    </row>
    <row r="26" spans="4:10">
      <c r="D26" s="10" t="s">
        <v>85</v>
      </c>
      <c r="E26" s="7">
        <v>51163</v>
      </c>
      <c r="F26" s="7">
        <v>59936</v>
      </c>
      <c r="I26" s="10" t="s">
        <v>79</v>
      </c>
      <c r="J26" s="8">
        <v>9.4872643069798215E-2</v>
      </c>
    </row>
    <row r="27" spans="4:10">
      <c r="D27" s="10" t="s">
        <v>86</v>
      </c>
      <c r="E27" s="7">
        <v>63333</v>
      </c>
      <c r="F27" s="7">
        <v>71096</v>
      </c>
      <c r="I27" s="10" t="s">
        <v>86</v>
      </c>
      <c r="J27" s="8">
        <v>9.8310509944630156E-2</v>
      </c>
    </row>
    <row r="28" spans="4:10">
      <c r="D28" s="10" t="s">
        <v>87</v>
      </c>
      <c r="E28" s="7"/>
      <c r="F28" s="7">
        <v>13345</v>
      </c>
      <c r="I28" s="10" t="s">
        <v>77</v>
      </c>
      <c r="J28" s="8">
        <v>0.11899728710848043</v>
      </c>
    </row>
    <row r="29" spans="4:10">
      <c r="D29" s="10" t="s">
        <v>88</v>
      </c>
      <c r="E29" s="7">
        <v>7927</v>
      </c>
      <c r="F29" s="7">
        <v>8211</v>
      </c>
      <c r="I29" s="10" t="s">
        <v>203</v>
      </c>
      <c r="J29" s="8">
        <v>0.12222570205658211</v>
      </c>
    </row>
    <row r="30" spans="4:10">
      <c r="D30" s="10" t="s">
        <v>89</v>
      </c>
      <c r="E30" s="7">
        <v>24841</v>
      </c>
      <c r="F30" s="7">
        <v>25583</v>
      </c>
      <c r="I30" s="10" t="s">
        <v>78</v>
      </c>
      <c r="J30" s="8">
        <v>0.14422313721599364</v>
      </c>
    </row>
    <row r="31" spans="4:10">
      <c r="D31" s="10" t="s">
        <v>90</v>
      </c>
      <c r="E31" s="7">
        <v>16299</v>
      </c>
      <c r="F31" s="7">
        <v>15731</v>
      </c>
      <c r="I31" s="10" t="s">
        <v>90</v>
      </c>
      <c r="J31" s="8">
        <v>0.15672210232321951</v>
      </c>
    </row>
    <row r="32" spans="4:10">
      <c r="D32" s="10" t="s">
        <v>91</v>
      </c>
      <c r="E32" s="7">
        <v>17785</v>
      </c>
      <c r="F32" s="7">
        <v>21051</v>
      </c>
      <c r="I32" s="10" t="s">
        <v>91</v>
      </c>
      <c r="J32" s="8">
        <v>0.16559172041397929</v>
      </c>
    </row>
    <row r="33" spans="4:15">
      <c r="D33" s="10" t="s">
        <v>102</v>
      </c>
      <c r="E33" s="7">
        <v>90874</v>
      </c>
      <c r="F33" s="7">
        <v>103813</v>
      </c>
      <c r="I33" s="10" t="s">
        <v>102</v>
      </c>
      <c r="J33" s="8">
        <v>0.1700020575947612</v>
      </c>
    </row>
    <row r="34" spans="4:15">
      <c r="D34" s="10" t="s">
        <v>97</v>
      </c>
      <c r="E34" s="7">
        <v>1269845</v>
      </c>
      <c r="F34" s="7">
        <v>1360103</v>
      </c>
      <c r="I34" s="10" t="s">
        <v>89</v>
      </c>
      <c r="J34" s="8">
        <v>0.25610186343372143</v>
      </c>
    </row>
    <row r="35" spans="4:15">
      <c r="I35" s="10" t="s">
        <v>105</v>
      </c>
      <c r="J35" s="8">
        <v>6.4490827254135741E-2</v>
      </c>
    </row>
    <row r="36" spans="4:15">
      <c r="I36" s="10"/>
      <c r="J36" s="8"/>
    </row>
    <row r="38" spans="4:15" ht="16.5">
      <c r="D38" s="18" t="s">
        <v>100</v>
      </c>
    </row>
    <row r="43" spans="4:15">
      <c r="K43" s="10"/>
      <c r="L43" s="12"/>
      <c r="M43" s="12"/>
      <c r="N43" s="12"/>
      <c r="O43" s="12"/>
    </row>
    <row r="44" spans="4:15">
      <c r="G44" s="8"/>
      <c r="H44" s="8"/>
      <c r="K44" s="10"/>
      <c r="L44" s="12"/>
      <c r="M44" s="12"/>
      <c r="N44" s="12"/>
      <c r="O44" s="12"/>
    </row>
    <row r="45" spans="4:15">
      <c r="D45" s="10"/>
      <c r="E45" s="8"/>
      <c r="F45" s="8"/>
      <c r="G45" s="8"/>
      <c r="H45" s="8"/>
      <c r="K45" s="10"/>
      <c r="L45" s="12"/>
      <c r="M45" s="12"/>
      <c r="N45" s="12"/>
      <c r="O45" s="12"/>
    </row>
    <row r="46" spans="4:15">
      <c r="D46" s="10"/>
      <c r="E46" s="8"/>
      <c r="F46" s="8"/>
      <c r="G46" s="8"/>
      <c r="H46" s="8"/>
      <c r="K46" s="10"/>
      <c r="L46" s="12"/>
      <c r="M46" s="12"/>
      <c r="N46" s="12"/>
      <c r="O46" s="12"/>
    </row>
    <row r="47" spans="4:15">
      <c r="D47" s="10"/>
      <c r="E47" s="8"/>
      <c r="F47" s="8"/>
      <c r="G47" s="8"/>
      <c r="H47" s="8"/>
      <c r="K47" s="10"/>
      <c r="L47" s="12"/>
      <c r="M47" s="12"/>
      <c r="N47" s="12"/>
      <c r="O47" s="12"/>
    </row>
    <row r="48" spans="4:15">
      <c r="D48" s="10"/>
      <c r="E48" s="8"/>
      <c r="F48" s="8"/>
      <c r="G48" s="8"/>
      <c r="H48" s="8"/>
      <c r="K48" s="10"/>
      <c r="L48" s="12"/>
      <c r="M48" s="12"/>
      <c r="N48" s="12"/>
      <c r="O48" s="12"/>
    </row>
    <row r="50" spans="4:11" ht="15">
      <c r="D50" s="11" t="s">
        <v>100</v>
      </c>
      <c r="K50" s="11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C9B85"/>
  </sheetPr>
  <dimension ref="E17:H51"/>
  <sheetViews>
    <sheetView showGridLines="0" workbookViewId="0">
      <selection activeCell="C15" sqref="C15"/>
    </sheetView>
  </sheetViews>
  <sheetFormatPr baseColWidth="10" defaultRowHeight="14.25"/>
  <cols>
    <col min="3" max="4" width="10"/>
    <col min="5" max="5" width="13" customWidth="1"/>
    <col min="6" max="6" width="36.25" customWidth="1"/>
    <col min="7" max="7" width="21.75" customWidth="1"/>
    <col min="8" max="8" width="21.75" bestFit="1" customWidth="1"/>
  </cols>
  <sheetData>
    <row r="17" spans="5:8">
      <c r="E17" s="9" t="s">
        <v>60</v>
      </c>
      <c r="F17" t="s" vm="1">
        <v>61</v>
      </c>
    </row>
    <row r="19" spans="5:8">
      <c r="E19" t="s">
        <v>21</v>
      </c>
      <c r="F19" t="s">
        <v>158</v>
      </c>
      <c r="G19" t="s">
        <v>22</v>
      </c>
    </row>
    <row r="20" spans="5:8" ht="15">
      <c r="E20" s="14">
        <v>122009</v>
      </c>
      <c r="F20" s="14">
        <v>-2138</v>
      </c>
      <c r="G20" s="15">
        <v>-1.7221519650092228E-2</v>
      </c>
    </row>
    <row r="22" spans="5:8" ht="16.5">
      <c r="E22" s="18" t="s">
        <v>184</v>
      </c>
    </row>
    <row r="23" spans="5:8">
      <c r="E23" s="26" t="s">
        <v>17</v>
      </c>
    </row>
    <row r="24" spans="5:8" ht="16.5">
      <c r="E24" s="18" t="s">
        <v>59</v>
      </c>
    </row>
    <row r="26" spans="5:8">
      <c r="E26" s="9" t="s">
        <v>60</v>
      </c>
      <c r="F26" t="s" vm="1">
        <v>61</v>
      </c>
    </row>
    <row r="28" spans="5:8">
      <c r="E28" s="9" t="s">
        <v>58</v>
      </c>
      <c r="F28" t="s">
        <v>20</v>
      </c>
      <c r="G28" t="s">
        <v>21</v>
      </c>
      <c r="H28" t="s">
        <v>22</v>
      </c>
    </row>
    <row r="29" spans="5:8">
      <c r="E29" s="10" t="s">
        <v>46</v>
      </c>
      <c r="F29" s="7">
        <v>56996</v>
      </c>
      <c r="G29" s="7">
        <v>54463</v>
      </c>
      <c r="H29" s="8">
        <v>-4.4441715208084778E-2</v>
      </c>
    </row>
    <row r="30" spans="5:8">
      <c r="E30" s="10" t="s">
        <v>57</v>
      </c>
      <c r="F30" s="7">
        <v>20229</v>
      </c>
      <c r="G30" s="7">
        <v>22075</v>
      </c>
      <c r="H30" s="8">
        <v>9.1255128775520292E-2</v>
      </c>
    </row>
    <row r="31" spans="5:8">
      <c r="E31" s="10" t="s">
        <v>44</v>
      </c>
      <c r="F31" s="7">
        <v>6564</v>
      </c>
      <c r="G31" s="7">
        <v>8357</v>
      </c>
      <c r="H31" s="8">
        <v>0.27315661182205975</v>
      </c>
    </row>
    <row r="32" spans="5:8">
      <c r="E32" s="10" t="s">
        <v>28</v>
      </c>
      <c r="F32" s="7">
        <v>0</v>
      </c>
      <c r="G32" s="7">
        <v>6449</v>
      </c>
      <c r="H32" s="8">
        <v>0</v>
      </c>
    </row>
    <row r="33" spans="5:8">
      <c r="E33" s="10" t="s">
        <v>42</v>
      </c>
      <c r="F33" s="7">
        <v>5963</v>
      </c>
      <c r="G33" s="7">
        <v>5792</v>
      </c>
      <c r="H33" s="8">
        <v>-2.8676840516518531E-2</v>
      </c>
    </row>
    <row r="34" spans="5:8">
      <c r="E34" s="10" t="s">
        <v>27</v>
      </c>
      <c r="F34" s="7">
        <v>5166</v>
      </c>
      <c r="G34" s="7">
        <v>5631</v>
      </c>
      <c r="H34" s="8">
        <v>9.00116144018583E-2</v>
      </c>
    </row>
    <row r="35" spans="5:8">
      <c r="E35" s="10" t="s">
        <v>29</v>
      </c>
      <c r="F35" s="7">
        <v>3812</v>
      </c>
      <c r="G35" s="7">
        <v>4730</v>
      </c>
      <c r="H35" s="8">
        <v>0.24081846799580273</v>
      </c>
    </row>
    <row r="36" spans="5:8">
      <c r="E36" s="10" t="s">
        <v>30</v>
      </c>
      <c r="F36" s="7">
        <v>4759</v>
      </c>
      <c r="G36" s="7">
        <v>3848</v>
      </c>
      <c r="H36" s="8">
        <v>-0.19142677032990124</v>
      </c>
    </row>
    <row r="37" spans="5:8">
      <c r="E37" s="10" t="s">
        <v>204</v>
      </c>
      <c r="F37" s="7">
        <v>4009</v>
      </c>
      <c r="G37" s="7">
        <v>2525</v>
      </c>
      <c r="H37" s="8">
        <v>-0.3701671239710651</v>
      </c>
    </row>
    <row r="38" spans="5:8">
      <c r="E38" s="10" t="s">
        <v>31</v>
      </c>
      <c r="F38" s="7">
        <v>9530</v>
      </c>
      <c r="G38" s="7">
        <v>1938</v>
      </c>
      <c r="H38" s="8">
        <v>-0.79664218258132213</v>
      </c>
    </row>
    <row r="39" spans="5:8">
      <c r="E39" s="10" t="s">
        <v>26</v>
      </c>
      <c r="F39" s="7">
        <v>1164</v>
      </c>
      <c r="G39" s="7">
        <v>1637</v>
      </c>
      <c r="H39" s="8">
        <v>0.4063573883161512</v>
      </c>
    </row>
    <row r="40" spans="5:8">
      <c r="E40" s="10" t="s">
        <v>36</v>
      </c>
      <c r="F40" s="7">
        <v>1919</v>
      </c>
      <c r="G40" s="7">
        <v>1529</v>
      </c>
      <c r="H40" s="8">
        <v>-0.20323084940072955</v>
      </c>
    </row>
    <row r="41" spans="5:8">
      <c r="E41" s="10" t="s">
        <v>33</v>
      </c>
      <c r="F41" s="7">
        <v>1555</v>
      </c>
      <c r="G41" s="7">
        <v>1078</v>
      </c>
      <c r="H41" s="8">
        <v>-0.30675241157556271</v>
      </c>
    </row>
    <row r="42" spans="5:8">
      <c r="E42" s="10" t="s">
        <v>205</v>
      </c>
      <c r="F42" s="7">
        <v>663</v>
      </c>
      <c r="G42" s="7">
        <v>852</v>
      </c>
      <c r="H42" s="8">
        <v>0.28506787330316741</v>
      </c>
    </row>
    <row r="43" spans="5:8">
      <c r="E43" s="10" t="s">
        <v>24</v>
      </c>
      <c r="F43" s="7">
        <v>1573</v>
      </c>
      <c r="G43" s="7">
        <v>830</v>
      </c>
      <c r="H43" s="8">
        <v>-0.47234583598219959</v>
      </c>
    </row>
    <row r="44" spans="5:8">
      <c r="E44" s="10" t="s">
        <v>53</v>
      </c>
      <c r="F44" s="7">
        <v>216</v>
      </c>
      <c r="G44" s="7">
        <v>232</v>
      </c>
      <c r="H44" s="8">
        <v>7.407407407407407E-2</v>
      </c>
    </row>
    <row r="45" spans="5:8">
      <c r="E45" s="10" t="s">
        <v>52</v>
      </c>
      <c r="F45" s="7">
        <v>29</v>
      </c>
      <c r="G45" s="7">
        <v>43</v>
      </c>
      <c r="H45" s="8">
        <v>0.48275862068965519</v>
      </c>
    </row>
    <row r="46" spans="5:8">
      <c r="E46" s="10" t="s">
        <v>23</v>
      </c>
      <c r="F46" s="7">
        <v>0</v>
      </c>
      <c r="G46" s="7">
        <v>0</v>
      </c>
      <c r="H46" s="8">
        <v>0</v>
      </c>
    </row>
    <row r="47" spans="5:8">
      <c r="E47" s="10" t="s">
        <v>25</v>
      </c>
      <c r="F47" s="7">
        <v>0</v>
      </c>
      <c r="G47" s="7">
        <v>0</v>
      </c>
      <c r="H47" s="8">
        <v>0</v>
      </c>
    </row>
    <row r="50" spans="5:5" ht="16.5">
      <c r="E50" s="18" t="s">
        <v>62</v>
      </c>
    </row>
    <row r="51" spans="5:5" ht="16.5">
      <c r="E51" s="18" t="s">
        <v>63</v>
      </c>
    </row>
  </sheetData>
  <conditionalFormatting pivot="1" sqref="G29:G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9:H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C9B85"/>
  </sheetPr>
  <dimension ref="B16:H44"/>
  <sheetViews>
    <sheetView showGridLines="0" topLeftCell="A2" zoomScaleNormal="100" workbookViewId="0">
      <selection activeCell="C8" sqref="C8"/>
    </sheetView>
  </sheetViews>
  <sheetFormatPr baseColWidth="10" defaultRowHeight="14.25"/>
  <cols>
    <col min="5" max="5" width="53.5" customWidth="1"/>
    <col min="6" max="6" width="15.25" bestFit="1" customWidth="1"/>
    <col min="7" max="7" width="13" bestFit="1" customWidth="1"/>
    <col min="8" max="8" width="21.75" bestFit="1" customWidth="1"/>
    <col min="9" max="9" width="24" customWidth="1"/>
  </cols>
  <sheetData>
    <row r="16" spans="5:5" ht="16.5">
      <c r="E16" s="18" t="s">
        <v>185</v>
      </c>
    </row>
    <row r="17" spans="5:8">
      <c r="E17" s="26" t="s">
        <v>18</v>
      </c>
    </row>
    <row r="18" spans="5:8" ht="16.5">
      <c r="E18" s="18" t="s">
        <v>75</v>
      </c>
    </row>
    <row r="20" spans="5:8">
      <c r="E20" s="9" t="s">
        <v>74</v>
      </c>
      <c r="F20" s="9" t="s">
        <v>60</v>
      </c>
      <c r="G20" t="s">
        <v>21</v>
      </c>
      <c r="H20" t="s">
        <v>22</v>
      </c>
    </row>
    <row r="21" spans="5:8">
      <c r="E21" t="s">
        <v>37</v>
      </c>
      <c r="F21" t="s">
        <v>64</v>
      </c>
      <c r="G21" s="7">
        <v>1395856</v>
      </c>
      <c r="H21" s="8">
        <v>0.2933849875883387</v>
      </c>
    </row>
    <row r="22" spans="5:8">
      <c r="E22" t="s">
        <v>38</v>
      </c>
      <c r="F22" t="s">
        <v>64</v>
      </c>
      <c r="G22" s="7">
        <v>623265</v>
      </c>
      <c r="H22" s="8">
        <v>-2.3678649583869196E-2</v>
      </c>
    </row>
    <row r="23" spans="5:8">
      <c r="E23" t="s">
        <v>43</v>
      </c>
      <c r="F23" t="s">
        <v>66</v>
      </c>
      <c r="G23" s="7">
        <v>540663</v>
      </c>
      <c r="H23" s="8">
        <v>0.27199858840136454</v>
      </c>
    </row>
    <row r="24" spans="5:8">
      <c r="E24" t="s">
        <v>45</v>
      </c>
      <c r="F24" t="s">
        <v>65</v>
      </c>
      <c r="G24" s="7">
        <v>504948</v>
      </c>
      <c r="H24" s="8">
        <v>-7.6073511867731342E-2</v>
      </c>
    </row>
    <row r="25" spans="5:8">
      <c r="E25" t="s">
        <v>55</v>
      </c>
      <c r="F25" t="s">
        <v>67</v>
      </c>
      <c r="G25" s="7">
        <v>222462</v>
      </c>
      <c r="H25" s="8">
        <v>-0.3802561859604745</v>
      </c>
    </row>
    <row r="26" spans="5:8">
      <c r="E26" t="s">
        <v>35</v>
      </c>
      <c r="F26" t="s">
        <v>64</v>
      </c>
      <c r="G26" s="7">
        <v>136004</v>
      </c>
      <c r="H26" s="8">
        <v>1.0941634704010942E-2</v>
      </c>
    </row>
    <row r="27" spans="5:8">
      <c r="E27" t="s">
        <v>50</v>
      </c>
      <c r="F27" t="s">
        <v>68</v>
      </c>
      <c r="G27" s="7">
        <v>122737</v>
      </c>
      <c r="H27" s="8">
        <v>0.2247734802219295</v>
      </c>
    </row>
    <row r="28" spans="5:8">
      <c r="E28" t="s">
        <v>39</v>
      </c>
      <c r="F28" t="s">
        <v>64</v>
      </c>
      <c r="G28" s="7">
        <v>97113</v>
      </c>
      <c r="H28" s="8">
        <v>0.26757860937438815</v>
      </c>
    </row>
    <row r="29" spans="5:8">
      <c r="E29" t="s">
        <v>51</v>
      </c>
      <c r="F29" t="s">
        <v>70</v>
      </c>
      <c r="G29" s="7">
        <v>87087</v>
      </c>
      <c r="H29" s="8">
        <v>0.19603642206748795</v>
      </c>
    </row>
    <row r="30" spans="5:8">
      <c r="E30" t="s">
        <v>56</v>
      </c>
      <c r="F30" t="s">
        <v>65</v>
      </c>
      <c r="G30" s="7">
        <v>81109</v>
      </c>
      <c r="H30" s="8">
        <v>7.8075363859905628E-2</v>
      </c>
    </row>
    <row r="31" spans="5:8">
      <c r="E31" t="s">
        <v>197</v>
      </c>
      <c r="F31" t="s">
        <v>67</v>
      </c>
      <c r="G31" s="7">
        <v>57269</v>
      </c>
      <c r="H31" s="8">
        <v>6.63228257024224E-2</v>
      </c>
    </row>
    <row r="32" spans="5:8">
      <c r="E32" t="s">
        <v>32</v>
      </c>
      <c r="F32" t="s">
        <v>68</v>
      </c>
      <c r="G32" s="7">
        <v>56529</v>
      </c>
      <c r="H32" s="8">
        <v>8.713796684487865E-2</v>
      </c>
    </row>
    <row r="33" spans="2:8">
      <c r="E33" t="s">
        <v>46</v>
      </c>
      <c r="F33" t="s">
        <v>61</v>
      </c>
      <c r="G33" s="7">
        <v>54463</v>
      </c>
      <c r="H33" s="8">
        <v>-4.4441715208084778E-2</v>
      </c>
    </row>
    <row r="34" spans="2:8">
      <c r="E34" t="s">
        <v>54</v>
      </c>
      <c r="F34" t="s">
        <v>71</v>
      </c>
      <c r="G34" s="7">
        <v>49111</v>
      </c>
      <c r="H34" s="8">
        <v>-0.12069397693905322</v>
      </c>
    </row>
    <row r="35" spans="2:8">
      <c r="E35" t="s">
        <v>47</v>
      </c>
      <c r="F35" t="s">
        <v>67</v>
      </c>
      <c r="G35" s="7">
        <v>48620</v>
      </c>
      <c r="H35" s="8">
        <v>-7.0612073249990442E-2</v>
      </c>
    </row>
    <row r="36" spans="2:8">
      <c r="E36" t="s">
        <v>34</v>
      </c>
      <c r="F36" t="s">
        <v>69</v>
      </c>
      <c r="G36" s="7">
        <v>39743</v>
      </c>
      <c r="H36" s="8">
        <v>9.2140697993954385E-2</v>
      </c>
    </row>
    <row r="37" spans="2:8">
      <c r="E37" t="s">
        <v>49</v>
      </c>
      <c r="F37" t="s">
        <v>66</v>
      </c>
      <c r="G37" s="7">
        <v>37432</v>
      </c>
      <c r="H37" s="8">
        <v>-8.5194779803509452E-2</v>
      </c>
    </row>
    <row r="38" spans="2:8">
      <c r="E38" t="s">
        <v>198</v>
      </c>
      <c r="F38" t="s">
        <v>65</v>
      </c>
      <c r="G38" s="7">
        <v>34706</v>
      </c>
      <c r="H38" s="8">
        <v>-6.2380116169120627E-2</v>
      </c>
    </row>
    <row r="39" spans="2:8">
      <c r="E39" t="s">
        <v>48</v>
      </c>
      <c r="F39" t="s">
        <v>69</v>
      </c>
      <c r="G39" s="7">
        <v>33396</v>
      </c>
      <c r="H39" s="8">
        <v>-0.50783287893301898</v>
      </c>
    </row>
    <row r="40" spans="2:8">
      <c r="E40" t="s">
        <v>41</v>
      </c>
      <c r="F40" t="s">
        <v>72</v>
      </c>
      <c r="G40" s="7">
        <v>31933</v>
      </c>
      <c r="H40" s="8">
        <v>-0.13864537534054433</v>
      </c>
    </row>
    <row r="41" spans="2:8">
      <c r="E41" t="s">
        <v>40</v>
      </c>
      <c r="F41" t="s">
        <v>66</v>
      </c>
      <c r="G41" s="7">
        <v>31094</v>
      </c>
      <c r="H41" s="8">
        <v>-0.14452361955594684</v>
      </c>
    </row>
    <row r="43" spans="2:8" ht="16.5">
      <c r="B43" s="11"/>
      <c r="E43" s="18" t="s">
        <v>62</v>
      </c>
    </row>
    <row r="44" spans="2:8" ht="16.5">
      <c r="B44" s="11"/>
      <c r="E44" s="18" t="s">
        <v>63</v>
      </c>
    </row>
  </sheetData>
  <conditionalFormatting pivot="1" sqref="G21:G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1:H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3C9B85"/>
  </sheetPr>
  <dimension ref="D16:H45"/>
  <sheetViews>
    <sheetView showGridLines="0" workbookViewId="0">
      <selection activeCell="A8" sqref="A8"/>
    </sheetView>
  </sheetViews>
  <sheetFormatPr baseColWidth="10" defaultRowHeight="14.25"/>
  <cols>
    <col min="4" max="4" width="16.5" bestFit="1" customWidth="1"/>
    <col min="5" max="5" width="16.25" bestFit="1" customWidth="1"/>
    <col min="6" max="6" width="29.5" bestFit="1" customWidth="1"/>
    <col min="7" max="7" width="37.5" bestFit="1" customWidth="1"/>
    <col min="8" max="8" width="24.875" bestFit="1" customWidth="1"/>
  </cols>
  <sheetData>
    <row r="16" spans="4:4" ht="16.5">
      <c r="D16" s="18" t="s">
        <v>191</v>
      </c>
    </row>
    <row r="17" spans="4:8">
      <c r="D17" s="26" t="s">
        <v>19</v>
      </c>
    </row>
    <row r="18" spans="4:8" ht="16.5">
      <c r="D18" s="18" t="s">
        <v>153</v>
      </c>
    </row>
    <row r="20" spans="4:8">
      <c r="D20" s="9" t="s">
        <v>141</v>
      </c>
      <c r="E20" t="s">
        <v>151</v>
      </c>
      <c r="F20" t="s">
        <v>152</v>
      </c>
      <c r="G20" t="s">
        <v>156</v>
      </c>
      <c r="H20" t="s">
        <v>157</v>
      </c>
    </row>
    <row r="21" spans="4:8">
      <c r="D21" t="s">
        <v>142</v>
      </c>
      <c r="E21" s="7">
        <v>41990</v>
      </c>
      <c r="F21" s="7">
        <v>43850</v>
      </c>
      <c r="G21" s="7">
        <v>-1860</v>
      </c>
      <c r="H21" s="8">
        <v>-4.2417331812998858E-2</v>
      </c>
    </row>
    <row r="22" spans="4:8">
      <c r="D22" t="s">
        <v>143</v>
      </c>
      <c r="E22" s="7">
        <v>0</v>
      </c>
      <c r="F22" s="7">
        <v>0</v>
      </c>
      <c r="G22" s="7">
        <v>0</v>
      </c>
      <c r="H22" s="8">
        <v>0</v>
      </c>
    </row>
    <row r="23" spans="4:8">
      <c r="D23" t="s">
        <v>144</v>
      </c>
      <c r="E23" s="7">
        <v>40099</v>
      </c>
      <c r="F23" s="7">
        <v>14448</v>
      </c>
      <c r="G23" s="7">
        <v>25651</v>
      </c>
      <c r="H23" s="8">
        <v>1.7754014396456257</v>
      </c>
    </row>
    <row r="24" spans="4:8">
      <c r="D24" t="s">
        <v>145</v>
      </c>
      <c r="E24" s="7">
        <v>3796</v>
      </c>
      <c r="F24" s="7">
        <v>2452</v>
      </c>
      <c r="G24" s="7">
        <v>1344</v>
      </c>
      <c r="H24" s="8">
        <v>0.54812398042414356</v>
      </c>
    </row>
    <row r="25" spans="4:8">
      <c r="D25" t="s">
        <v>146</v>
      </c>
      <c r="E25" s="7">
        <v>8323</v>
      </c>
      <c r="F25" s="7">
        <v>7097</v>
      </c>
      <c r="G25" s="7">
        <v>1226</v>
      </c>
      <c r="H25" s="8">
        <v>0.17274904889389883</v>
      </c>
    </row>
    <row r="26" spans="4:8">
      <c r="D26" t="s">
        <v>147</v>
      </c>
      <c r="E26" s="7">
        <v>39483</v>
      </c>
      <c r="F26" s="7">
        <v>29222</v>
      </c>
      <c r="G26" s="7">
        <v>10261</v>
      </c>
      <c r="H26" s="8">
        <v>0.35113955239203343</v>
      </c>
    </row>
    <row r="27" spans="4:8">
      <c r="D27" t="s">
        <v>148</v>
      </c>
      <c r="E27" s="7">
        <v>0</v>
      </c>
      <c r="F27" s="7">
        <v>0</v>
      </c>
      <c r="G27" s="7">
        <v>0</v>
      </c>
      <c r="H27" s="8">
        <v>0</v>
      </c>
    </row>
    <row r="28" spans="4:8">
      <c r="D28" t="s">
        <v>149</v>
      </c>
      <c r="E28" s="7">
        <v>40322</v>
      </c>
      <c r="F28" s="7">
        <v>45581</v>
      </c>
      <c r="G28" s="7">
        <v>-5259</v>
      </c>
      <c r="H28" s="8">
        <v>-0.11537702112722406</v>
      </c>
    </row>
    <row r="29" spans="4:8">
      <c r="D29" t="s">
        <v>150</v>
      </c>
      <c r="E29" s="7"/>
      <c r="F29" s="7">
        <v>0</v>
      </c>
      <c r="G29" s="7">
        <v>0</v>
      </c>
      <c r="H29" s="8">
        <v>0</v>
      </c>
    </row>
    <row r="33" spans="4:4" ht="16.5">
      <c r="D33" s="18" t="s">
        <v>154</v>
      </c>
    </row>
    <row r="34" spans="4:4" ht="16.5">
      <c r="D34" s="18" t="s">
        <v>155</v>
      </c>
    </row>
    <row r="44" spans="4:4" ht="15">
      <c r="D44" s="11" t="s">
        <v>62</v>
      </c>
    </row>
    <row r="45" spans="4:4" ht="15">
      <c r="D45" s="11" t="s">
        <v>63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C9B85"/>
  </sheetPr>
  <dimension ref="D8:L26"/>
  <sheetViews>
    <sheetView showGridLines="0" workbookViewId="0">
      <selection activeCell="D6" sqref="D6"/>
    </sheetView>
  </sheetViews>
  <sheetFormatPr baseColWidth="10" defaultRowHeight="16.5"/>
  <cols>
    <col min="1" max="4" width="11" style="18"/>
    <col min="5" max="5" width="23.125" style="18" bestFit="1" customWidth="1"/>
    <col min="6" max="7" width="7.5" style="18" bestFit="1" customWidth="1"/>
    <col min="8" max="8" width="11.375" style="18" bestFit="1" customWidth="1"/>
    <col min="9" max="9" width="12.625" style="18" bestFit="1" customWidth="1"/>
    <col min="10" max="10" width="24.875" style="18" bestFit="1" customWidth="1"/>
    <col min="11" max="12" width="7.5" style="18" bestFit="1" customWidth="1"/>
    <col min="13" max="16384" width="11" style="18"/>
  </cols>
  <sheetData>
    <row r="8" spans="4:12">
      <c r="D8" s="18" t="s">
        <v>2</v>
      </c>
    </row>
    <row r="9" spans="4:12">
      <c r="D9" s="26" t="s">
        <v>3</v>
      </c>
    </row>
    <row r="10" spans="4:12">
      <c r="D10" s="18" t="s">
        <v>117</v>
      </c>
    </row>
    <row r="11" spans="4:12">
      <c r="D11" s="18" t="s">
        <v>99</v>
      </c>
    </row>
    <row r="13" spans="4:12">
      <c r="J13" s="32" t="s">
        <v>109</v>
      </c>
      <c r="K13" s="32" t="s">
        <v>116</v>
      </c>
      <c r="L13" s="33"/>
    </row>
    <row r="14" spans="4:12">
      <c r="J14" s="32" t="s">
        <v>95</v>
      </c>
      <c r="K14" s="33">
        <v>2024</v>
      </c>
      <c r="L14" s="33">
        <v>2025</v>
      </c>
    </row>
    <row r="15" spans="4:12">
      <c r="J15" s="34" t="s">
        <v>193</v>
      </c>
      <c r="K15" s="35">
        <v>0.52807161875962361</v>
      </c>
      <c r="L15" s="35">
        <v>0.52327448702429402</v>
      </c>
    </row>
    <row r="16" spans="4:12">
      <c r="J16" s="34" t="s">
        <v>194</v>
      </c>
      <c r="K16" s="35">
        <v>0.5342947797622466</v>
      </c>
      <c r="L16" s="35">
        <v>0.55910611433889179</v>
      </c>
    </row>
    <row r="17" spans="4:12">
      <c r="J17" s="34" t="s">
        <v>195</v>
      </c>
      <c r="K17" s="35">
        <v>0.53582690037738778</v>
      </c>
      <c r="L17" s="35">
        <v>0.5433099934280452</v>
      </c>
    </row>
    <row r="18" spans="4:12">
      <c r="J18" s="34" t="s">
        <v>105</v>
      </c>
      <c r="K18" s="35">
        <v>0.53271743645201486</v>
      </c>
      <c r="L18" s="35">
        <v>0.54171806380264953</v>
      </c>
    </row>
    <row r="19" spans="4:12">
      <c r="J19"/>
      <c r="K19"/>
    </row>
    <row r="20" spans="4:12">
      <c r="J20"/>
      <c r="K20"/>
    </row>
    <row r="21" spans="4:12">
      <c r="J21"/>
      <c r="K21"/>
    </row>
    <row r="22" spans="4:12">
      <c r="J22"/>
      <c r="K22"/>
    </row>
    <row r="23" spans="4:12">
      <c r="J23"/>
      <c r="K23"/>
    </row>
    <row r="24" spans="4:12">
      <c r="J24"/>
      <c r="K24"/>
    </row>
    <row r="25" spans="4:12">
      <c r="J25"/>
      <c r="K25"/>
    </row>
    <row r="26" spans="4:12">
      <c r="D26" s="18" t="s">
        <v>118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C9B85"/>
  </sheetPr>
  <dimension ref="B9:K55"/>
  <sheetViews>
    <sheetView showGridLines="0" workbookViewId="0">
      <selection activeCell="G8" sqref="G8"/>
    </sheetView>
  </sheetViews>
  <sheetFormatPr baseColWidth="10" defaultRowHeight="14.25"/>
  <cols>
    <col min="2" max="2" width="12.625" customWidth="1"/>
    <col min="3" max="3" width="15.375" bestFit="1" customWidth="1"/>
    <col min="4" max="4" width="20.125" bestFit="1" customWidth="1"/>
    <col min="5" max="5" width="7.5" bestFit="1" customWidth="1"/>
    <col min="6" max="6" width="11.375" bestFit="1" customWidth="1"/>
    <col min="7" max="8" width="12.625" bestFit="1" customWidth="1"/>
    <col min="9" max="9" width="54" customWidth="1"/>
    <col min="10" max="10" width="53.625" customWidth="1"/>
    <col min="11" max="11" width="49.375" customWidth="1"/>
  </cols>
  <sheetData>
    <row r="9" spans="2:11">
      <c r="H9" s="9" t="s">
        <v>95</v>
      </c>
      <c r="I9" t="s">
        <v>121</v>
      </c>
      <c r="J9" t="s">
        <v>122</v>
      </c>
      <c r="K9" t="s">
        <v>123</v>
      </c>
    </row>
    <row r="10" spans="2:11">
      <c r="H10" s="10" t="s">
        <v>110</v>
      </c>
      <c r="I10" s="12">
        <v>-2.1177422276830171E-3</v>
      </c>
      <c r="J10" s="8">
        <v>3.1740165541337517E-2</v>
      </c>
      <c r="K10" s="12">
        <v>1.5983179346492626E-2</v>
      </c>
    </row>
    <row r="11" spans="2:11">
      <c r="H11" s="10" t="s">
        <v>111</v>
      </c>
      <c r="I11" s="12">
        <v>1.3988095714176918E-2</v>
      </c>
      <c r="J11" s="8">
        <v>5.2193476952381801E-2</v>
      </c>
      <c r="K11" s="12">
        <v>2.2702989436915288E-2</v>
      </c>
    </row>
    <row r="12" spans="2:11">
      <c r="H12" s="10" t="s">
        <v>112</v>
      </c>
      <c r="I12" s="12">
        <v>0.18080944012894928</v>
      </c>
      <c r="J12" s="8">
        <v>-3.1322575997455526E-2</v>
      </c>
      <c r="K12" s="12">
        <v>8.5425316267153439E-2</v>
      </c>
    </row>
    <row r="13" spans="2:11">
      <c r="H13" s="10" t="s">
        <v>113</v>
      </c>
      <c r="I13" s="12">
        <v>-3.8514693205526029E-2</v>
      </c>
      <c r="J13" s="8">
        <v>5.2251637708754017E-2</v>
      </c>
      <c r="K13" s="12">
        <v>3.397269490877286E-2</v>
      </c>
    </row>
    <row r="14" spans="2:11">
      <c r="H14" s="10" t="s">
        <v>114</v>
      </c>
      <c r="I14" s="12">
        <v>-1.1373518825479323E-3</v>
      </c>
      <c r="J14" s="8">
        <v>1.7864467880685519E-2</v>
      </c>
      <c r="K14" s="12">
        <v>-1.3009943749593633E-2</v>
      </c>
    </row>
    <row r="15" spans="2:11">
      <c r="H15" s="10" t="s">
        <v>115</v>
      </c>
      <c r="I15" s="12">
        <v>-0.10147816343748106</v>
      </c>
      <c r="J15" s="8">
        <v>2.7402831364513658E-2</v>
      </c>
      <c r="K15" s="12">
        <v>-3.4551874751578282E-2</v>
      </c>
    </row>
    <row r="16" spans="2:11" ht="16.5">
      <c r="B16" s="18" t="s">
        <v>4</v>
      </c>
      <c r="H16" s="10" t="s">
        <v>92</v>
      </c>
      <c r="I16" s="12">
        <v>3.4003510296327644E-2</v>
      </c>
      <c r="J16" s="8">
        <v>1.5765974855364795E-2</v>
      </c>
      <c r="K16" s="12">
        <v>8.3567931163841536E-4</v>
      </c>
    </row>
    <row r="17" spans="2:11">
      <c r="B17" s="26" t="s">
        <v>187</v>
      </c>
      <c r="H17" s="10" t="s">
        <v>93</v>
      </c>
      <c r="I17" s="12">
        <v>2.1383957161959177E-2</v>
      </c>
      <c r="J17" s="8">
        <v>2.7444896658809226E-3</v>
      </c>
      <c r="K17" s="12">
        <v>1.8376081499687835E-2</v>
      </c>
    </row>
    <row r="18" spans="2:11" ht="16.5">
      <c r="B18" s="18" t="s">
        <v>117</v>
      </c>
      <c r="H18" s="10" t="s">
        <v>94</v>
      </c>
      <c r="I18" s="12">
        <v>5.8185019978484576E-2</v>
      </c>
      <c r="J18" s="8">
        <v>-5.9200743936141942E-3</v>
      </c>
      <c r="K18" s="12">
        <v>8.9680678208425846E-4</v>
      </c>
    </row>
    <row r="19" spans="2:11" ht="16.5">
      <c r="B19" s="18" t="s">
        <v>99</v>
      </c>
      <c r="H19" s="10" t="s">
        <v>193</v>
      </c>
      <c r="I19" s="12">
        <v>0.11371432857003549</v>
      </c>
      <c r="J19" s="8">
        <v>-4.797131735329585E-3</v>
      </c>
      <c r="K19" s="12">
        <v>3.1308814857986089E-2</v>
      </c>
    </row>
    <row r="20" spans="2:11">
      <c r="H20" s="10" t="s">
        <v>194</v>
      </c>
      <c r="I20" s="12">
        <v>4.3445097863671123E-2</v>
      </c>
      <c r="J20" s="8">
        <v>2.4811334576645194E-2</v>
      </c>
      <c r="K20" s="12">
        <v>5.9119963133401177E-2</v>
      </c>
    </row>
    <row r="21" spans="2:11">
      <c r="H21" s="10" t="s">
        <v>195</v>
      </c>
      <c r="I21" s="12">
        <v>8.7048253224523364E-2</v>
      </c>
      <c r="J21" s="8">
        <v>7.4830930506574189E-3</v>
      </c>
      <c r="K21" s="12">
        <v>4.1375942312956271E-2</v>
      </c>
    </row>
    <row r="22" spans="2:11">
      <c r="H22" s="10" t="s">
        <v>105</v>
      </c>
      <c r="I22" s="12">
        <v>3.4878981217265181E-2</v>
      </c>
      <c r="J22" s="8">
        <v>1.5625601874719952E-2</v>
      </c>
      <c r="K22" s="12">
        <v>2.2649344084563205E-2</v>
      </c>
    </row>
    <row r="26" spans="2:11">
      <c r="H26" s="9" t="s">
        <v>95</v>
      </c>
      <c r="I26" t="s">
        <v>124</v>
      </c>
      <c r="J26" t="s">
        <v>125</v>
      </c>
      <c r="K26" t="s">
        <v>126</v>
      </c>
    </row>
    <row r="27" spans="2:11">
      <c r="H27" s="10" t="s">
        <v>110</v>
      </c>
      <c r="I27" s="12">
        <v>2.2859346366072679</v>
      </c>
      <c r="J27" s="8">
        <v>-9.3905564387838147E-2</v>
      </c>
      <c r="K27" s="12">
        <v>-1.5276693055374047E-2</v>
      </c>
    </row>
    <row r="28" spans="2:11">
      <c r="H28" s="10" t="s">
        <v>111</v>
      </c>
      <c r="I28" s="12">
        <v>2.2367809749808858</v>
      </c>
      <c r="J28" s="8">
        <v>-6.6965416183261517E-2</v>
      </c>
      <c r="K28" s="12">
        <v>2.3105808399215721E-2</v>
      </c>
    </row>
    <row r="29" spans="2:11">
      <c r="H29" s="10" t="s">
        <v>112</v>
      </c>
      <c r="I29" s="12">
        <v>2.4937271472062799</v>
      </c>
      <c r="J29" s="8">
        <v>-4.1563802613392375E-2</v>
      </c>
      <c r="K29" s="12">
        <v>6.6624086775609603E-2</v>
      </c>
    </row>
    <row r="30" spans="2:11">
      <c r="H30" s="10" t="s">
        <v>113</v>
      </c>
      <c r="I30" s="12">
        <v>2.3472369804221134</v>
      </c>
      <c r="J30" s="8">
        <v>0.10168024954033039</v>
      </c>
      <c r="K30" s="12">
        <v>3.2583983655194215E-2</v>
      </c>
    </row>
    <row r="31" spans="2:11">
      <c r="H31" s="10" t="s">
        <v>114</v>
      </c>
      <c r="I31" s="12">
        <v>2.3664500706070219</v>
      </c>
      <c r="J31" s="8">
        <v>5.4564058329126752E-2</v>
      </c>
      <c r="K31" s="12">
        <v>2.0731663682689749E-2</v>
      </c>
    </row>
    <row r="32" spans="2:11">
      <c r="H32" s="10" t="s">
        <v>115</v>
      </c>
      <c r="I32" s="12">
        <v>2.3151792048602551</v>
      </c>
      <c r="J32" s="8">
        <v>2.301477323801987E-2</v>
      </c>
      <c r="K32" s="12">
        <v>2.3649049900126728E-2</v>
      </c>
    </row>
    <row r="33" spans="2:11">
      <c r="H33" s="10" t="s">
        <v>92</v>
      </c>
      <c r="I33" s="12">
        <v>2.3131229226365613</v>
      </c>
      <c r="J33" s="8">
        <v>4.5453995900942568E-3</v>
      </c>
      <c r="K33" s="12">
        <v>-3.9875866894507617E-3</v>
      </c>
    </row>
    <row r="34" spans="2:11">
      <c r="H34" s="10" t="s">
        <v>93</v>
      </c>
      <c r="I34" s="12">
        <v>2.3364951568897201</v>
      </c>
      <c r="J34" s="8">
        <v>1.8104973123559076E-2</v>
      </c>
      <c r="K34" s="12">
        <v>-3.3325834361425777E-2</v>
      </c>
    </row>
    <row r="35" spans="2:11">
      <c r="H35" s="10" t="s">
        <v>94</v>
      </c>
      <c r="I35" s="12">
        <v>2.2845013994256527</v>
      </c>
      <c r="J35" s="8">
        <v>-8.6572777508759913E-3</v>
      </c>
      <c r="K35" s="12">
        <v>-6.6025958447981647E-2</v>
      </c>
    </row>
    <row r="36" spans="2:11">
      <c r="H36" s="10" t="s">
        <v>193</v>
      </c>
      <c r="I36" s="12">
        <v>2.3047394369122225</v>
      </c>
      <c r="J36" s="8">
        <v>-1.7117216477916086E-2</v>
      </c>
      <c r="K36" s="12">
        <v>1.7989110947616682E-2</v>
      </c>
    </row>
    <row r="37" spans="2:11" ht="16.5">
      <c r="B37" s="18" t="s">
        <v>120</v>
      </c>
      <c r="H37" s="10" t="s">
        <v>194</v>
      </c>
      <c r="I37" s="12">
        <v>2.1971027043582785</v>
      </c>
      <c r="J37" s="8">
        <v>1.9107719307220883E-2</v>
      </c>
      <c r="K37" s="12">
        <v>4.8608325412921483E-2</v>
      </c>
    </row>
    <row r="38" spans="2:11" ht="16.5">
      <c r="B38" s="18" t="s">
        <v>188</v>
      </c>
      <c r="H38" s="10" t="s">
        <v>195</v>
      </c>
      <c r="I38" s="12">
        <v>2.4402470734628166</v>
      </c>
      <c r="J38" s="8">
        <v>3.4689400176905916E-2</v>
      </c>
      <c r="K38" s="12">
        <v>1.7128764085201587E-2</v>
      </c>
    </row>
    <row r="39" spans="2:11" ht="16.5">
      <c r="B39" s="18" t="s">
        <v>100</v>
      </c>
      <c r="H39" s="10" t="s">
        <v>105</v>
      </c>
      <c r="I39" s="12">
        <v>2.3277335080319643</v>
      </c>
      <c r="J39" s="8">
        <v>2.4016334276381057E-3</v>
      </c>
      <c r="K39" s="12">
        <v>1.130399247623548E-2</v>
      </c>
    </row>
    <row r="40" spans="2:11" ht="15">
      <c r="B40" s="11"/>
    </row>
    <row r="42" spans="2:11">
      <c r="B42" s="9" t="s">
        <v>95</v>
      </c>
      <c r="C42" t="s">
        <v>200</v>
      </c>
      <c r="D42" t="s">
        <v>119</v>
      </c>
    </row>
    <row r="43" spans="2:11">
      <c r="B43" s="10" t="s">
        <v>110</v>
      </c>
      <c r="C43" s="12">
        <v>1.8160067308197929</v>
      </c>
      <c r="D43" s="12">
        <v>2.8140062553668916</v>
      </c>
    </row>
    <row r="44" spans="2:11">
      <c r="B44" s="10" t="s">
        <v>111</v>
      </c>
      <c r="C44" s="12">
        <v>1.8208973875617949</v>
      </c>
      <c r="D44" s="12">
        <v>2.7710757547431326</v>
      </c>
    </row>
    <row r="45" spans="2:11">
      <c r="B45" s="10" t="s">
        <v>112</v>
      </c>
      <c r="C45" s="12">
        <v>1.8675928753180662</v>
      </c>
      <c r="D45" s="12">
        <v>3.0295540475836678</v>
      </c>
    </row>
    <row r="46" spans="2:11">
      <c r="B46" s="10" t="s">
        <v>113</v>
      </c>
      <c r="C46" s="12">
        <v>1.8485907144749871</v>
      </c>
      <c r="D46" s="12">
        <v>2.7814030347938989</v>
      </c>
    </row>
    <row r="47" spans="2:11">
      <c r="B47" s="10" t="s">
        <v>114</v>
      </c>
      <c r="C47" s="12">
        <v>1.8416290512444846</v>
      </c>
      <c r="D47" s="12">
        <v>2.833779434186007</v>
      </c>
    </row>
    <row r="48" spans="2:11">
      <c r="B48" s="10" t="s">
        <v>115</v>
      </c>
      <c r="C48" s="12">
        <v>1.8912419252181929</v>
      </c>
      <c r="D48" s="12">
        <v>2.8094423026242503</v>
      </c>
    </row>
    <row r="49" spans="2:4">
      <c r="B49" s="10" t="s">
        <v>92</v>
      </c>
      <c r="C49" s="12">
        <v>1.8446031277855364</v>
      </c>
      <c r="D49" s="12">
        <v>2.848969226548677</v>
      </c>
    </row>
    <row r="50" spans="2:4">
      <c r="B50" s="10" t="s">
        <v>93</v>
      </c>
      <c r="C50" s="12">
        <v>1.8083032168830588</v>
      </c>
      <c r="D50" s="12">
        <v>2.858388578797832</v>
      </c>
    </row>
    <row r="51" spans="2:4">
      <c r="B51" s="10" t="s">
        <v>94</v>
      </c>
      <c r="C51" s="12">
        <v>1.8252159667702113</v>
      </c>
      <c r="D51" s="12">
        <v>2.8017792704276681</v>
      </c>
    </row>
    <row r="52" spans="2:4">
      <c r="B52" s="10" t="s">
        <v>193</v>
      </c>
      <c r="C52" s="12">
        <v>1.862592238733153</v>
      </c>
      <c r="D52" s="12">
        <v>2.8451311404144328</v>
      </c>
    </row>
    <row r="53" spans="2:4">
      <c r="B53" s="10" t="s">
        <v>194</v>
      </c>
      <c r="C53" s="12">
        <v>1.8569115422959803</v>
      </c>
      <c r="D53" s="12">
        <v>2.7371010993899496</v>
      </c>
    </row>
    <row r="54" spans="2:4">
      <c r="B54" s="10" t="s">
        <v>195</v>
      </c>
      <c r="C54" s="12">
        <v>1.8423447308554128</v>
      </c>
      <c r="D54" s="12">
        <v>2.9488676667139559</v>
      </c>
    </row>
    <row r="55" spans="2:4">
      <c r="B55" s="10" t="s">
        <v>105</v>
      </c>
      <c r="C55" s="12">
        <v>1.8441779226354917</v>
      </c>
      <c r="D55" s="12">
        <v>2.8410601979251378</v>
      </c>
    </row>
  </sheetData>
  <pageMargins left="0.7" right="0.7" top="0.75" bottom="0.75" header="0.3" footer="0.3"/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C9B85"/>
  </sheetPr>
  <dimension ref="D8:K43"/>
  <sheetViews>
    <sheetView showGridLines="0" topLeftCell="A2" workbookViewId="0">
      <selection activeCell="D8" sqref="D8"/>
    </sheetView>
  </sheetViews>
  <sheetFormatPr baseColWidth="10" defaultRowHeight="14.25"/>
  <cols>
    <col min="4" max="4" width="43" bestFit="1" customWidth="1"/>
    <col min="5" max="5" width="30.375" bestFit="1" customWidth="1"/>
    <col min="6" max="6" width="46.875" bestFit="1" customWidth="1"/>
    <col min="7" max="7" width="34.25" bestFit="1" customWidth="1"/>
    <col min="8" max="8" width="11.375" bestFit="1" customWidth="1"/>
    <col min="9" max="9" width="23.625" bestFit="1" customWidth="1"/>
    <col min="10" max="11" width="7.375" bestFit="1" customWidth="1"/>
    <col min="12" max="12" width="8.875" bestFit="1" customWidth="1"/>
  </cols>
  <sheetData>
    <row r="8" spans="4:11" ht="16.5">
      <c r="D8" s="18" t="s">
        <v>5</v>
      </c>
    </row>
    <row r="9" spans="4:11">
      <c r="D9" s="26" t="s">
        <v>6</v>
      </c>
    </row>
    <row r="10" spans="4:11" ht="16.5">
      <c r="D10" s="18" t="s">
        <v>75</v>
      </c>
    </row>
    <row r="11" spans="4:11" ht="15">
      <c r="D11" s="11"/>
    </row>
    <row r="13" spans="4:11">
      <c r="I13" s="9" t="s">
        <v>127</v>
      </c>
      <c r="J13" s="9" t="s">
        <v>116</v>
      </c>
    </row>
    <row r="14" spans="4:11">
      <c r="I14" s="9" t="s">
        <v>95</v>
      </c>
      <c r="J14">
        <v>2024</v>
      </c>
      <c r="K14">
        <v>2025</v>
      </c>
    </row>
    <row r="15" spans="4:11">
      <c r="I15" s="10" t="s">
        <v>193</v>
      </c>
      <c r="J15" s="7">
        <v>379994</v>
      </c>
      <c r="K15" s="7">
        <v>386456</v>
      </c>
    </row>
    <row r="16" spans="4:11">
      <c r="I16" s="10" t="s">
        <v>194</v>
      </c>
      <c r="J16" s="7">
        <v>372147</v>
      </c>
      <c r="K16" s="7">
        <v>400131</v>
      </c>
    </row>
    <row r="17" spans="4:11">
      <c r="I17" s="10" t="s">
        <v>195</v>
      </c>
      <c r="J17" s="7">
        <v>386762</v>
      </c>
      <c r="K17" s="7">
        <v>401781</v>
      </c>
    </row>
    <row r="29" spans="4:11" ht="16.5">
      <c r="D29" s="18" t="s">
        <v>128</v>
      </c>
    </row>
    <row r="30" spans="4:11" ht="16.5">
      <c r="D30" s="18" t="s">
        <v>100</v>
      </c>
    </row>
    <row r="42" spans="4:7">
      <c r="D42" t="s">
        <v>129</v>
      </c>
      <c r="E42" t="s">
        <v>131</v>
      </c>
      <c r="F42" t="s">
        <v>130</v>
      </c>
      <c r="G42" t="s">
        <v>132</v>
      </c>
    </row>
    <row r="43" spans="4:7">
      <c r="D43" s="7">
        <v>35162</v>
      </c>
      <c r="E43" s="8">
        <v>3.1309826772831457E-2</v>
      </c>
      <c r="F43" s="7">
        <v>25189</v>
      </c>
      <c r="G43" s="8">
        <v>2.22319897405753E-2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C9B85"/>
  </sheetPr>
  <dimension ref="D18:H20"/>
  <sheetViews>
    <sheetView showGridLines="0" workbookViewId="0">
      <selection activeCell="E7" sqref="E7"/>
    </sheetView>
  </sheetViews>
  <sheetFormatPr baseColWidth="10" defaultRowHeight="14.25"/>
  <cols>
    <col min="4" max="4" width="8" bestFit="1" customWidth="1"/>
    <col min="5" max="5" width="35.25" bestFit="1" customWidth="1"/>
    <col min="6" max="6" width="23.125" bestFit="1" customWidth="1"/>
    <col min="7" max="7" width="39.125" bestFit="1" customWidth="1"/>
    <col min="8" max="8" width="27" bestFit="1" customWidth="1"/>
  </cols>
  <sheetData>
    <row r="18" spans="4:8">
      <c r="D18" s="9" t="s">
        <v>180</v>
      </c>
      <c r="E18" t="s">
        <v>176</v>
      </c>
      <c r="F18" t="s">
        <v>178</v>
      </c>
      <c r="G18" t="s">
        <v>177</v>
      </c>
      <c r="H18" t="s">
        <v>179</v>
      </c>
    </row>
    <row r="19" spans="4:8">
      <c r="D19" s="10">
        <v>2025</v>
      </c>
    </row>
    <row r="20" spans="4:8">
      <c r="D20" s="13" t="s">
        <v>196</v>
      </c>
      <c r="E20" s="7">
        <v>55790</v>
      </c>
      <c r="F20" s="8">
        <v>2.6095554915263115E-2</v>
      </c>
      <c r="G20" s="7">
        <v>7855</v>
      </c>
      <c r="H20" s="8">
        <v>3.5935726516997759E-3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C9B85"/>
  </sheetPr>
  <dimension ref="D8:K43"/>
  <sheetViews>
    <sheetView showGridLines="0" topLeftCell="A4" zoomScaleNormal="100" workbookViewId="0">
      <selection activeCell="D7" sqref="D7"/>
    </sheetView>
  </sheetViews>
  <sheetFormatPr baseColWidth="10" defaultRowHeight="14.25"/>
  <cols>
    <col min="4" max="4" width="43" bestFit="1" customWidth="1"/>
    <col min="5" max="5" width="30.375" bestFit="1" customWidth="1"/>
    <col min="6" max="6" width="46.875" bestFit="1" customWidth="1"/>
    <col min="7" max="7" width="34.25" bestFit="1" customWidth="1"/>
    <col min="8" max="8" width="21.75" customWidth="1"/>
    <col min="9" max="9" width="23.625" bestFit="1" customWidth="1"/>
    <col min="10" max="11" width="7.375" bestFit="1" customWidth="1"/>
    <col min="12" max="12" width="21.75" bestFit="1" customWidth="1"/>
    <col min="13" max="13" width="8.875" bestFit="1" customWidth="1"/>
  </cols>
  <sheetData>
    <row r="8" spans="4:11" ht="16.5">
      <c r="D8" s="18" t="s">
        <v>7</v>
      </c>
    </row>
    <row r="9" spans="4:11">
      <c r="D9" s="26" t="s">
        <v>133</v>
      </c>
    </row>
    <row r="10" spans="4:11" ht="16.5">
      <c r="D10" s="18" t="s">
        <v>75</v>
      </c>
    </row>
    <row r="11" spans="4:11" ht="15">
      <c r="D11" s="11"/>
    </row>
    <row r="13" spans="4:11">
      <c r="I13" s="9" t="s">
        <v>127</v>
      </c>
      <c r="J13" s="9" t="s">
        <v>116</v>
      </c>
    </row>
    <row r="14" spans="4:11">
      <c r="I14" s="9" t="s">
        <v>95</v>
      </c>
      <c r="J14">
        <v>2024</v>
      </c>
      <c r="K14">
        <v>2025</v>
      </c>
    </row>
    <row r="15" spans="4:11">
      <c r="I15" s="10" t="s">
        <v>193</v>
      </c>
      <c r="J15" s="7">
        <v>566773</v>
      </c>
      <c r="K15" s="7">
        <v>590316</v>
      </c>
    </row>
    <row r="16" spans="4:11">
      <c r="I16" s="10" t="s">
        <v>194</v>
      </c>
      <c r="J16" s="7">
        <v>557593</v>
      </c>
      <c r="K16" s="7">
        <v>589796</v>
      </c>
    </row>
    <row r="17" spans="4:11">
      <c r="I17" s="10" t="s">
        <v>195</v>
      </c>
      <c r="J17" s="7">
        <v>614582</v>
      </c>
      <c r="K17" s="7">
        <v>643093</v>
      </c>
    </row>
    <row r="29" spans="4:11" ht="16.5">
      <c r="D29" s="18" t="s">
        <v>192</v>
      </c>
    </row>
    <row r="30" spans="4:11" ht="16.5">
      <c r="D30" s="18" t="s">
        <v>134</v>
      </c>
    </row>
    <row r="42" spans="4:8">
      <c r="D42" t="s">
        <v>129</v>
      </c>
      <c r="E42" t="s">
        <v>131</v>
      </c>
      <c r="F42" t="s">
        <v>130</v>
      </c>
      <c r="G42" t="s">
        <v>132</v>
      </c>
    </row>
    <row r="43" spans="4:8">
      <c r="D43" s="7">
        <v>272820</v>
      </c>
      <c r="E43" s="8">
        <v>5.6910998182861577E-2</v>
      </c>
      <c r="F43" s="7">
        <v>60812</v>
      </c>
      <c r="G43" s="8">
        <v>1.2148286121184407E-2</v>
      </c>
      <c r="H43" s="8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C9B85"/>
  </sheetPr>
  <dimension ref="C15:N44"/>
  <sheetViews>
    <sheetView showGridLines="0" workbookViewId="0">
      <selection activeCell="B14" sqref="B14"/>
    </sheetView>
  </sheetViews>
  <sheetFormatPr baseColWidth="10" defaultRowHeight="14.25"/>
  <cols>
    <col min="2" max="2" width="25.375" customWidth="1"/>
    <col min="3" max="3" width="22.875" bestFit="1" customWidth="1"/>
    <col min="4" max="4" width="14.625" bestFit="1" customWidth="1"/>
    <col min="5" max="5" width="16.375" bestFit="1" customWidth="1"/>
    <col min="6" max="6" width="11.375" bestFit="1" customWidth="1"/>
    <col min="10" max="10" width="27.125" bestFit="1" customWidth="1"/>
    <col min="11" max="11" width="14.625" bestFit="1" customWidth="1"/>
    <col min="12" max="12" width="16.375" bestFit="1" customWidth="1"/>
  </cols>
  <sheetData>
    <row r="15" spans="3:3" ht="16.5">
      <c r="C15" s="18" t="s">
        <v>9</v>
      </c>
    </row>
    <row r="16" spans="3:3">
      <c r="C16" s="26" t="s">
        <v>163</v>
      </c>
    </row>
    <row r="17" spans="3:3" ht="16.5">
      <c r="C17" s="18" t="s">
        <v>75</v>
      </c>
    </row>
    <row r="18" spans="3:3">
      <c r="C18" s="16"/>
    </row>
    <row r="34" spans="3:14" ht="16.5">
      <c r="C34" s="28" t="s">
        <v>201</v>
      </c>
    </row>
    <row r="35" spans="3:14" ht="16.5">
      <c r="C35" s="28" t="s">
        <v>164</v>
      </c>
    </row>
    <row r="38" spans="3:14">
      <c r="C38" s="9" t="s">
        <v>60</v>
      </c>
      <c r="D38" t="s" vm="3">
        <v>61</v>
      </c>
      <c r="J38" s="9" t="s">
        <v>60</v>
      </c>
      <c r="K38" t="s" vm="3">
        <v>61</v>
      </c>
    </row>
    <row r="40" spans="3:14" ht="15">
      <c r="C40" s="9" t="s">
        <v>161</v>
      </c>
      <c r="D40" s="9" t="s">
        <v>165</v>
      </c>
      <c r="G40" s="29" t="s">
        <v>167</v>
      </c>
      <c r="J40" s="9" t="s">
        <v>166</v>
      </c>
      <c r="K40" s="9" t="s">
        <v>165</v>
      </c>
      <c r="N40" s="29" t="s">
        <v>169</v>
      </c>
    </row>
    <row r="41" spans="3:14" ht="15">
      <c r="C41" s="9" t="s">
        <v>162</v>
      </c>
      <c r="D41" t="s">
        <v>159</v>
      </c>
      <c r="E41" t="s">
        <v>160</v>
      </c>
      <c r="G41" s="17">
        <f>+AVERAGE(E42:E44)</f>
        <v>4.1858148689660139E-2</v>
      </c>
      <c r="J41" s="9" t="s">
        <v>162</v>
      </c>
      <c r="K41" t="s">
        <v>159</v>
      </c>
      <c r="L41" t="s">
        <v>160</v>
      </c>
      <c r="N41" s="17">
        <f>+AVERAGE(L42:L44)</f>
        <v>0.10317291358603504</v>
      </c>
    </row>
    <row r="42" spans="3:14" ht="15">
      <c r="C42" s="10" t="s">
        <v>193</v>
      </c>
      <c r="D42" s="8">
        <v>1.3634089071942619E-2</v>
      </c>
      <c r="E42" s="8">
        <v>-8.5405676965586708E-3</v>
      </c>
      <c r="G42" s="29" t="s">
        <v>168</v>
      </c>
      <c r="J42" s="10" t="s">
        <v>193</v>
      </c>
      <c r="K42" s="8">
        <v>4.1480122130641818E-2</v>
      </c>
      <c r="L42" s="8">
        <v>7.2742416272137442E-2</v>
      </c>
      <c r="N42" s="29" t="s">
        <v>170</v>
      </c>
    </row>
    <row r="43" spans="3:14" ht="15">
      <c r="C43" s="10" t="s">
        <v>194</v>
      </c>
      <c r="D43" s="8">
        <v>4.0160029563694459E-2</v>
      </c>
      <c r="E43" s="8">
        <v>7.401214706626652E-2</v>
      </c>
      <c r="G43" s="17">
        <f>+AVERAGE(D42:D44)</f>
        <v>3.3312678676114801E-2</v>
      </c>
      <c r="J43" s="10" t="s">
        <v>194</v>
      </c>
      <c r="K43" s="8">
        <v>2.2273104101693562E-2</v>
      </c>
      <c r="L43" s="8">
        <v>3.4914303629903158E-2</v>
      </c>
      <c r="N43" s="17">
        <f>+AVERAGE(K42:K44)</f>
        <v>4.0139098686928359E-2</v>
      </c>
    </row>
    <row r="44" spans="3:14">
      <c r="C44" s="10" t="s">
        <v>195</v>
      </c>
      <c r="D44" s="8">
        <v>4.6143917392707325E-2</v>
      </c>
      <c r="E44" s="8">
        <v>6.0102866699272561E-2</v>
      </c>
      <c r="J44" s="10" t="s">
        <v>195</v>
      </c>
      <c r="K44" s="8">
        <v>5.6664069828449688E-2</v>
      </c>
      <c r="L44" s="8">
        <v>0.20186202085606453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C9B85"/>
  </sheetPr>
  <dimension ref="C15:J46"/>
  <sheetViews>
    <sheetView showGridLines="0" zoomScaleNormal="100" workbookViewId="0">
      <selection activeCell="B13" sqref="B13"/>
    </sheetView>
  </sheetViews>
  <sheetFormatPr baseColWidth="10" defaultRowHeight="14.25"/>
  <cols>
    <col min="2" max="2" width="25.375" customWidth="1"/>
    <col min="3" max="3" width="8.625" customWidth="1"/>
    <col min="4" max="4" width="21.25" bestFit="1" customWidth="1"/>
    <col min="5" max="5" width="14.75" bestFit="1" customWidth="1"/>
    <col min="6" max="6" width="16.375" bestFit="1" customWidth="1"/>
    <col min="9" max="9" width="8.625" bestFit="1" customWidth="1"/>
    <col min="10" max="10" width="25" bestFit="1" customWidth="1"/>
    <col min="11" max="11" width="14.75" bestFit="1" customWidth="1"/>
    <col min="12" max="12" width="16.375" bestFit="1" customWidth="1"/>
  </cols>
  <sheetData>
    <row r="15" spans="3:3" ht="33">
      <c r="C15" s="30" t="s">
        <v>189</v>
      </c>
    </row>
    <row r="16" spans="3:3">
      <c r="C16" s="27" t="s">
        <v>11</v>
      </c>
    </row>
    <row r="17" spans="3:3" ht="49.5">
      <c r="C17" s="31" t="s">
        <v>171</v>
      </c>
    </row>
    <row r="18" spans="3:3">
      <c r="C18" s="16"/>
    </row>
    <row r="34" spans="3:10" ht="16.5">
      <c r="C34" s="28" t="s">
        <v>164</v>
      </c>
    </row>
    <row r="37" spans="3:10">
      <c r="C37" s="9" t="s">
        <v>60</v>
      </c>
      <c r="D37" t="s">
        <v>161</v>
      </c>
      <c r="I37" s="9" t="s">
        <v>60</v>
      </c>
      <c r="J37" t="s">
        <v>166</v>
      </c>
    </row>
    <row r="38" spans="3:10">
      <c r="C38" s="10" t="s">
        <v>68</v>
      </c>
      <c r="D38" s="8">
        <v>-2.190388240591464E-3</v>
      </c>
      <c r="I38" s="10" t="s">
        <v>71</v>
      </c>
      <c r="J38" s="8">
        <v>5.3093478860716969E-2</v>
      </c>
    </row>
    <row r="39" spans="3:10">
      <c r="C39" s="10" t="s">
        <v>71</v>
      </c>
      <c r="D39" s="8">
        <v>1.3543918146342277E-2</v>
      </c>
      <c r="I39" s="10" t="s">
        <v>61</v>
      </c>
      <c r="J39" s="8">
        <v>7.2579780875672809E-2</v>
      </c>
    </row>
    <row r="40" spans="3:10">
      <c r="C40" s="10" t="s">
        <v>69</v>
      </c>
      <c r="D40" s="8">
        <v>3.3869115958668067E-2</v>
      </c>
      <c r="I40" s="10" t="s">
        <v>73</v>
      </c>
      <c r="J40" s="8">
        <v>7.7833894070491988E-2</v>
      </c>
    </row>
    <row r="41" spans="3:10">
      <c r="C41" s="10" t="s">
        <v>172</v>
      </c>
      <c r="D41" s="8">
        <v>4.588042885698719E-2</v>
      </c>
      <c r="I41" s="10" t="s">
        <v>69</v>
      </c>
      <c r="J41" s="8">
        <v>8.8629732909943623E-2</v>
      </c>
    </row>
    <row r="42" spans="3:10">
      <c r="C42" s="10" t="s">
        <v>61</v>
      </c>
      <c r="D42" s="8">
        <v>4.7839568316353102E-2</v>
      </c>
      <c r="I42" s="10" t="s">
        <v>172</v>
      </c>
      <c r="J42" s="8">
        <v>8.8659216609038347E-2</v>
      </c>
    </row>
    <row r="43" spans="3:10">
      <c r="C43" s="10" t="s">
        <v>173</v>
      </c>
      <c r="D43" s="8">
        <v>5.104406692333021E-2</v>
      </c>
      <c r="I43" s="10" t="s">
        <v>68</v>
      </c>
      <c r="J43" s="8">
        <v>9.0736167656677608E-2</v>
      </c>
    </row>
    <row r="44" spans="3:10">
      <c r="C44" s="10" t="s">
        <v>73</v>
      </c>
      <c r="D44" s="8">
        <v>6.3537436572215153E-2</v>
      </c>
      <c r="I44" s="10" t="s">
        <v>173</v>
      </c>
      <c r="J44" s="8">
        <v>0.1355202325545436</v>
      </c>
    </row>
    <row r="45" spans="3:10">
      <c r="C45" s="10" t="s">
        <v>174</v>
      </c>
      <c r="D45" s="8">
        <v>0.13595075386950403</v>
      </c>
      <c r="I45" s="10" t="s">
        <v>174</v>
      </c>
      <c r="J45" s="8">
        <v>0.14667568807696207</v>
      </c>
    </row>
    <row r="46" spans="3:10">
      <c r="C46" s="10" t="s">
        <v>175</v>
      </c>
      <c r="D46" s="8">
        <v>0.13596989623889266</v>
      </c>
      <c r="I46" s="10" t="s">
        <v>175</v>
      </c>
      <c r="J46" s="8">
        <v>0.15143504531722057</v>
      </c>
    </row>
  </sheetData>
  <conditionalFormatting sqref="C38:C46">
    <cfRule type="cellIs" dxfId="1" priority="2" operator="equal">
      <formula>"Puebla"</formula>
    </cfRule>
  </conditionalFormatting>
  <conditionalFormatting sqref="I38:I46">
    <cfRule type="cellIs" dxfId="0" priority="1" operator="equal">
      <formula>"Puebla"</formula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C9B85"/>
  </sheetPr>
  <dimension ref="B16:G48"/>
  <sheetViews>
    <sheetView showGridLines="0" workbookViewId="0">
      <selection activeCell="B14" sqref="B14"/>
    </sheetView>
  </sheetViews>
  <sheetFormatPr baseColWidth="10" defaultRowHeight="14.25"/>
  <cols>
    <col min="2" max="2" width="13" bestFit="1" customWidth="1"/>
    <col min="3" max="3" width="43" bestFit="1" customWidth="1"/>
    <col min="4" max="4" width="44.125" bestFit="1" customWidth="1"/>
    <col min="5" max="5" width="41.375" bestFit="1" customWidth="1"/>
    <col min="6" max="6" width="35.625" bestFit="1" customWidth="1"/>
    <col min="7" max="7" width="40.375" bestFit="1" customWidth="1"/>
    <col min="8" max="8" width="7.5" bestFit="1" customWidth="1"/>
    <col min="9" max="9" width="8.875" bestFit="1" customWidth="1"/>
    <col min="10" max="10" width="11.375" bestFit="1" customWidth="1"/>
  </cols>
  <sheetData>
    <row r="16" spans="2:2" ht="16.5">
      <c r="B16" s="18" t="s">
        <v>12</v>
      </c>
    </row>
    <row r="17" spans="2:7">
      <c r="B17" s="26" t="s">
        <v>13</v>
      </c>
    </row>
    <row r="18" spans="2:7" ht="16.5">
      <c r="B18" s="18" t="s">
        <v>98</v>
      </c>
    </row>
    <row r="19" spans="2:7" ht="15">
      <c r="B19" s="11"/>
    </row>
    <row r="20" spans="2:7">
      <c r="B20" s="9" t="s">
        <v>135</v>
      </c>
      <c r="C20" t="s" vm="2">
        <v>136</v>
      </c>
    </row>
    <row r="22" spans="2:7">
      <c r="B22" s="9" t="s">
        <v>95</v>
      </c>
      <c r="C22" t="s">
        <v>137</v>
      </c>
      <c r="D22" t="s">
        <v>138</v>
      </c>
      <c r="E22" t="s">
        <v>108</v>
      </c>
      <c r="F22" t="s">
        <v>202</v>
      </c>
      <c r="G22" t="s">
        <v>139</v>
      </c>
    </row>
    <row r="23" spans="2:7">
      <c r="B23" s="10" t="s">
        <v>193</v>
      </c>
      <c r="C23" s="7">
        <v>113971</v>
      </c>
      <c r="D23" s="7">
        <v>195901</v>
      </c>
      <c r="E23" s="8">
        <v>0.48280112851708451</v>
      </c>
      <c r="F23" s="12">
        <v>1.8482090443642452</v>
      </c>
      <c r="G23" s="12">
        <v>3.176825683726562</v>
      </c>
    </row>
    <row r="24" spans="2:7">
      <c r="B24" s="10" t="s">
        <v>194</v>
      </c>
      <c r="C24" s="7">
        <v>115819</v>
      </c>
      <c r="D24" s="7">
        <v>197640</v>
      </c>
      <c r="E24" s="8">
        <v>0.50109461260232246</v>
      </c>
      <c r="F24" s="12">
        <v>1.8271655535316738</v>
      </c>
      <c r="G24" s="12">
        <v>3.1179771885441938</v>
      </c>
    </row>
    <row r="25" spans="2:7">
      <c r="B25" s="10" t="s">
        <v>195</v>
      </c>
      <c r="C25" s="7">
        <v>130038</v>
      </c>
      <c r="D25" s="7">
        <v>228471</v>
      </c>
      <c r="E25" s="8">
        <v>0.5444223482866174</v>
      </c>
      <c r="F25" s="12">
        <v>1.8289192063763016</v>
      </c>
      <c r="G25" s="12">
        <v>3.2133299497070089</v>
      </c>
    </row>
    <row r="37" spans="2:6" ht="16.5">
      <c r="B37" s="18" t="s">
        <v>140</v>
      </c>
    </row>
    <row r="38" spans="2:6" ht="16.5">
      <c r="B38" s="18" t="s">
        <v>190</v>
      </c>
    </row>
    <row r="39" spans="2:6" ht="16.5">
      <c r="B39" s="18" t="s">
        <v>100</v>
      </c>
    </row>
    <row r="46" spans="2:6">
      <c r="B46" s="10"/>
      <c r="C46" s="8"/>
      <c r="D46" s="8"/>
      <c r="E46" s="8"/>
      <c r="F46" s="8"/>
    </row>
    <row r="48" spans="2:6" ht="15">
      <c r="B48" s="11"/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 P a s a j e r o s _ A g e n c i a A v i a c i o n 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 P a s a j e r o s _ A g e n c i a A v i a c i o n 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 P u e b l o s M a g i c o s _ D a t a t o u r 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 P u e b l o s M a g i c o s _ D a t a t o u r 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 C u a r t o s _ T u r i s t a s _ D a t a T o u r 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 C u a r t o s _ T u r i s t a s _ D a t a T o u r 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 V i s i t a s 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 V i s i t a s 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 I N P C   p o r   e n t i d a d   f e d e r a t i v a 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 I N P C   p o r   e n t i d a d   f e d e r a t i v a 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 C u a r t o s _ C a t e g o r i a s _ D a t a T o u r 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 C u a r t o s _ C a t e g o r i a s _ D a t a T o u r 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2 0 a e b 3 6 4 - d 6 6 d - 4 8 9 3 - 9 5 8 9 - b 0 b 7 d 1 8 8 7 e 9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C u a r t o s _ T u r i s t a s _ D a t a T o u r _ a 7 2 0 0 e 2 c - 1 2 d 3 - 4 b 0 3 - b d 7 f - 5 f d 9 4 0 2 1 a 1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 4 8 0 < / i n t > < / v a l u e > < / i t e m > < i t e m > < k e y > < s t r i n g > C u a r t o s / T u r i s t a s < / s t r i n g > < / k e y > < v a l u e > < i n t > 4 2 8 < / i n t > < / v a l u e > < / i t e m > < i t e m > < k e y > < s t r i n g > F e c h a   ( a � o ) < / s t r i n g > < / k e y > < v a l u e > < i n t > 1 1 5 < / i n t > < / v a l u e > < / i t e m > < i t e m > < k e y > < s t r i n g > F e c h a   ( t r i m e s t r e ) < / s t r i n g > < / k e y > < v a l u e > < i n t > 1 4 8 < / i n t > < / v a l u e > < / i t e m > < i t e m > < k e y > < s t r i n g > F e c h a   ( � n d i c e   d e   m e s e s ) < / s t r i n g > < / k e y > < v a l u e > < i n t > 1 9 7 < / i n t > < / v a l u e > < / i t e m > < i t e m > < k e y > < s t r i n g > F e c h a   ( m e s ) < / s t r i n g > < / k e y > < v a l u e > < i n t > 1 1 9 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 C u a r t o s / T u r i s t a s < / s t r i n g > < / k e y > < v a l u e > < i n t > 2 < / i n t > < / v a l u e > < / i t e m > < i t e m > < k e y > < s t r i n g > F e c h a   ( a � o ) < / s t r i n g > < / k e y > < v a l u e > < i n t > 3 < / i n t > < / v a l u e > < / i t e m > < i t e m > < k e y > < s t r i n g > F e c h a   ( t r i m e s t r e ) < / s t r i n g > < / k e y > < v a l u e > < i n t > 4 < / i n t > < / v a l u e > < / i t e m > < i t e m > < k e y > < s t r i n g > F e c h a   ( � n d i c e   d e   m e s e s ) < / s t r i n g > < / k e y > < v a l u e > < i n t > 5 < / i n t > < / v a l u e > < / i t e m > < i t e m > < k e y > < s t r i n g > F e c h a   ( m e s ) 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8 8 b 1 1 8 0 - e 1 0 8 - 4 b 6 0 - a 4 b 4 - 3 9 e c 1 f 4 a a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5 1 1 9 4 9 6 7 - 9 6 d 4 - 4 7 e 6 - b e 7 7 - 4 9 0 9 f 1 1 e 5 9 b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3 4 f 4 c 9 5 1 - b 8 c 3 - 4 3 c c - 9 b 1 a - c 4 d c 2 9 f 6 2 6 6 8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3 6 0 d 4 6 7 1 - 1 2 4 0 - 4 b f 9 - b 7 9 1 - 5 4 4 6 f 3 d 8 b b 9 a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 V i s i t a s 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 V i s i t a s 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 v i s i t a s < / K e y > < / D i a g r a m O b j e c t K e y > < D i a g r a m O b j e c t K e y > < K e y > M e a s u r e s \ T o t a l   d e   v i s i t a s \ T a g I n f o \ F � r m u l a < / K e y > < / D i a g r a m O b j e c t K e y > < D i a g r a m O b j e c t K e y > < K e y > M e a s u r e s \ T o t a l   d e   v i s i t a s \ T a g I n f o \ V a l o r < / K e y > < / D i a g r a m O b j e c t K e y > < D i a g r a m O b j e c t K e y > < K e y > M e a s u r e s \ T o t a l   d e   v i s i t a s   d e l   A � o   P a s a d o < / K e y > < / D i a g r a m O b j e c t K e y > < D i a g r a m O b j e c t K e y > < K e y > M e a s u r e s \ T o t a l   d e   v i s i t a s   d e l   A � o   P a s a d o \ T a g I n f o \ F � r m u l a < / K e y > < / D i a g r a m O b j e c t K e y > < D i a g r a m O b j e c t K e y > < K e y > M e a s u r e s \ T o t a l   d e   v i s i t a s   d e l   A � o   P a s a d o \ T a g I n f o \ V a l o r < / K e y > < / D i a g r a m O b j e c t K e y > < D i a g r a m O b j e c t K e y > < K e y > M e a s u r e s \ I n c r e m e n t o / D e c r e m e n t o   d e   v i s i t a s   A n u a l e s < / K e y > < / D i a g r a m O b j e c t K e y > < D i a g r a m O b j e c t K e y > < K e y > M e a s u r e s \ I n c r e m e n t o / D e c r e m e n t o   d e   v i s i t a s   A n u a l e s \ T a g I n f o \ F � r m u l a < / K e y > < / D i a g r a m O b j e c t K e y > < D i a g r a m O b j e c t K e y > < K e y > M e a s u r e s \ I n c r e m e n t o / D e c r e m e n t o   d e   v i s i t a s   A n u a l e s \ T a g I n f o \ V a l o r < / K e y > < / D i a g r a m O b j e c t K e y > < D i a g r a m O b j e c t K e y > < K e y > M e a s u r e s \ V a r i a c i � n   A n u a l   d e   v i s i t a s < / K e y > < / D i a g r a m O b j e c t K e y > < D i a g r a m O b j e c t K e y > < K e y > M e a s u r e s \ V a r i a c i � n   A n u a l   d e   v i s i t a s \ T a g I n f o \ F � r m u l a < / K e y > < / D i a g r a m O b j e c t K e y > < D i a g r a m O b j e c t K e y > < K e y > M e a s u r e s \ V a r i a c i � n   A n u a l   d e   v i s i t a s \ T a g I n f o \ V a l o r < / K e y > < / D i a g r a m O b j e c t K e y > < D i a g r a m O b j e c t K e y > < K e y > M e a s u r e s \ I n c r e m e n t o / D e c r e m e n t o   d e   v i s i t a s   T r i m e s t r a l e s < / K e y > < / D i a g r a m O b j e c t K e y > < D i a g r a m O b j e c t K e y > < K e y > M e a s u r e s \ I n c r e m e n t o / D e c r e m e n t o   d e   v i s i t a s   T r i m e s t r a l e s \ T a g I n f o \ F � r m u l a < / K e y > < / D i a g r a m O b j e c t K e y > < D i a g r a m O b j e c t K e y > < K e y > M e a s u r e s \ I n c r e m e n t o / D e c r e m e n t o   d e   v i s i t a s   T r i m e s t r a l e s \ T a g I n f o \ V a l o r < / K e y > < / D i a g r a m O b j e c t K e y > < D i a g r a m O b j e c t K e y > < K e y > M e a s u r e s \ T o t a l   d e   v i s i t a s   d e l   T r i m   P a s a d o < / K e y > < / D i a g r a m O b j e c t K e y > < D i a g r a m O b j e c t K e y > < K e y > M e a s u r e s \ T o t a l   d e   v i s i t a s   d e l   T r i m   P a s a d o \ T a g I n f o \ F � r m u l a < / K e y > < / D i a g r a m O b j e c t K e y > < D i a g r a m O b j e c t K e y > < K e y > M e a s u r e s \ T o t a l   d e   v i s i t a s   d e l   T r i m   P a s a d o \ T a g I n f o \ V a l o r < / K e y > < / D i a g r a m O b j e c t K e y > < D i a g r a m O b j e c t K e y > < K e y > M e a s u r e s \ V a r i a c i � n   T r i m e s t r a l   d e   v i s i t a s < / K e y > < / D i a g r a m O b j e c t K e y > < D i a g r a m O b j e c t K e y > < K e y > M e a s u r e s \ V a r i a c i � n   T r i m e s t r a l   d e   v i s i t a s \ T a g I n f o \ F � r m u l a < / K e y > < / D i a g r a m O b j e c t K e y > < D i a g r a m O b j e c t K e y > < K e y > M e a s u r e s \ V a r i a c i � n   T r i m e s t r a l   d e   v i s i t a s \ T a g I n f o \ V a l o r < / K e y > < / D i a g r a m O b j e c t K e y > < D i a g r a m O b j e c t K e y > < K e y > C o l u m n s \ F e c h a < / K e y > < / D i a g r a m O b j e c t K e y > < D i a g r a m O b j e c t K e y > < K e y > C o l u m n s \ E s t a d o < / K e y > < / D i a g r a m O b j e c t K e y > < D i a g r a m O b j e c t K e y > < K e y > C o l u m n s \ C l a v e   S I I N A H < / K e y > < / D i a g r a m O b j e c t K e y > < D i a g r a m O b j e c t K e y > < K e y > C o l u m n s \ S i g l a s < / K e y > < / D i a g r a m O b j e c t K e y > < D i a g r a m O b j e c t K e y > < K e y > C o l u m n s \ C e n t r o   d e   t r a b a j o < / K e y > < / D i a g r a m O b j e c t K e y > < D i a g r a m O b j e c t K e y > < K e y > C o l u m n s \ T i p o   d e   v i s i t a n t e s < / K e y > < / D i a g r a m O b j e c t K e y > < D i a g r a m O b j e c t K e y > < K e y > C o l u m n s \ N � m e r o   d e   v i s i t a s < / K e y > < / D i a g r a m O b j e c t K e y > < D i a g r a m O b j e c t K e y > < K e y > C o l u m n s \ N a c i o n a l i d a d 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 6 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 v i s i t a s 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< / K e y > < / a : K e y > < a : V a l u e   i : t y p e = " M e a s u r e G r i d N o d e V i e w S t a t e " > < C o l u m n > 6 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< / K e y > < / a : K e y > < a : V a l u e   i : t y p e = " M e a s u r e G r i d N o d e V i e w S t a t e " > < C o l u m n > 6 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< / K e y > < / a : K e y > < a : V a l u e   i : t y p e = " M e a s u r e G r i d N o d e V i e w S t a t e " > < C o l u m n > 6 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< / K e y > < / a : K e y > < a : V a l u e   i : t y p e = " M e a s u r e G r i d N o d e V i e w S t a t e " > < C o l u m n > 5 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< / K e y > < / a : K e y > < a : V a l u e   i : t y p e = " M e a s u r e G r i d N o d e V i e w S t a t e " > < C o l u m n > 5 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 C u a r t o s _ T u r i s t a s _ D a t a T o u r 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 C u a r t o s _ T u r i s t a s _ D a t a T o u r 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< / K e y > < / D i a g r a m O b j e c t K e y > < D i a g r a m O b j e c t K e y > < K e y > M e a s u r e s \ T o t a l   d e   C u a r t o s / T u r i s t a s \ T a g I n f o \ F � r m u l a < / K e y > < / D i a g r a m O b j e c t K e y > < D i a g r a m O b j e c t K e y > < K e y > M e a s u r e s \ T o t a l   d e   C u a r t o s / T u r i s t a s \ T a g I n f o \ V a l o r < / K e y > < / D i a g r a m O b j e c t K e y > < D i a g r a m O b j e c t K e y > < K e y > M e a s u r e s \ T o t a l   d e   C u a r t o s / T u r i s t a s   d e l   A � o   p a s a d o < / K e y > < / D i a g r a m O b j e c t K e y > < D i a g r a m O b j e c t K e y > < K e y > M e a s u r e s \ T o t a l   d e   C u a r t o s / T u r i s t a s   d e l   A � o   p a s a d o \ T a g I n f o \ F � r m u l a < / K e y > < / D i a g r a m O b j e c t K e y > < D i a g r a m O b j e c t K e y > < K e y > M e a s u r e s \ T o t a l   d e   C u a r t o s / T u r i s t a s   d e l   A � o   p a s a d o \ T a g I n f o \ V a l o r < / K e y > < / D i a g r a m O b j e c t K e y > < D i a g r a m O b j e c t K e y > < K e y > M e a s u r e s \ I n c r e m e n t o / D e c r e m e n t o   A n u a l   d e   C u a r t o s / T u r i s t a s < / K e y > < / D i a g r a m O b j e c t K e y > < D i a g r a m O b j e c t K e y > < K e y > M e a s u r e s \ I n c r e m e n t o / D e c r e m e n t o   A n u a l   d e   C u a r t o s / T u r i s t a s \ T a g I n f o \ F � r m u l a < / K e y > < / D i a g r a m O b j e c t K e y > < D i a g r a m O b j e c t K e y > < K e y > M e a s u r e s \ I n c r e m e n t o / D e c r e m e n t o   A n u a l   d e   C u a r t o s / T u r i s t a s \ T a g I n f o \ V a l o r < / K e y > < / D i a g r a m O b j e c t K e y > < D i a g r a m O b j e c t K e y > < K e y > M e a s u r e s \ V a r i a c i � n   A n u a l   d e   C u a r t o s / T u r i s t a s < / K e y > < / D i a g r a m O b j e c t K e y > < D i a g r a m O b j e c t K e y > < K e y > M e a s u r e s \ V a r i a c i � n   A n u a l   d e   C u a r t o s / T u r i s t a s \ T a g I n f o \ F � r m u l a < / K e y > < / D i a g r a m O b j e c t K e y > < D i a g r a m O b j e c t K e y > < K e y > M e a s u r e s \ V a r i a c i � n   A n u a l   d e   C u a r t o s / T u r i s t a s \ T a g I n f o \ V a l o r < / K e y > < / D i a g r a m O b j e c t K e y > < D i a g r a m O b j e c t K e y > < K e y > M e a s u r e s \ T o t a l   d e   C u a r t o s / T u r i s t a s   d e l   T r i m   p a s a d o < / K e y > < / D i a g r a m O b j e c t K e y > < D i a g r a m O b j e c t K e y > < K e y > M e a s u r e s \ T o t a l   d e   C u a r t o s / T u r i s t a s   d e l   T r i m   p a s a d o \ T a g I n f o \ F � r m u l a < / K e y > < / D i a g r a m O b j e c t K e y > < D i a g r a m O b j e c t K e y > < K e y > M e a s u r e s \ T o t a l   d e   C u a r t o s / T u r i s t a s   d e l   T r i m   p a s a d o \ T a g I n f o \ V a l o r < / K e y > < / D i a g r a m O b j e c t K e y > < D i a g r a m O b j e c t K e y > < K e y > M e a s u r e s \ I n c r e m e n t o / D e c r e m e n t o   T r i m e s t r a l   d e   C u a r t o s / T u r i s t a s < / K e y > < / D i a g r a m O b j e c t K e y > < D i a g r a m O b j e c t K e y > < K e y > M e a s u r e s \ I n c r e m e n t o / D e c r e m e n t o   T r i m e s t r a l   d e   C u a r t o s / T u r i s t a s \ T a g I n f o \ F � r m u l a < / K e y > < / D i a g r a m O b j e c t K e y > < D i a g r a m O b j e c t K e y > < K e y > M e a s u r e s \ I n c r e m e n t o / D e c r e m e n t o   T r i m e s t r a l   d e   C u a r t o s / T u r i s t a s \ T a g I n f o \ V a l o r < / K e y > < / D i a g r a m O b j e c t K e y > < D i a g r a m O b j e c t K e y > < K e y > M e a s u r e s \ V a r i a c i � n   T r i m e s t r a l   d e   C u a r t o s / T u r i s t a s < / K e y > < / D i a g r a m O b j e c t K e y > < D i a g r a m O b j e c t K e y > < K e y > M e a s u r e s \ V a r i a c i � n   T r i m e s t r a l   d e   C u a r t o s / T u r i s t a s \ T a g I n f o \ F � r m u l a < / K e y > < / D i a g r a m O b j e c t K e y > < D i a g r a m O b j e c t K e y > < K e y > M e a s u r e s \ V a r i a c i � n   T r i m e s t r a l   d e   C u a r t o s / T u r i s t a s \ T a g I n f o \ V a l o r < / K e y > < / D i a g r a m O b j e c t K e y > < D i a g r a m O b j e c t K e y > < K e y > M e a s u r e s \ T o t a l   d e   c u a r t o s   d i s p o n i b l e s < / K e y > < / D i a g r a m O b j e c t K e y > < D i a g r a m O b j e c t K e y > < K e y > M e a s u r e s \ T o t a l   d e   c u a r t o s   d i s p o n i b l e s \ T a g I n f o \ F � r m u l a < / K e y > < / D i a g r a m O b j e c t K e y > < D i a g r a m O b j e c t K e y > < K e y > M e a s u r e s \ T o t a l   d e   c u a r t o s   d i s p o n i b l e s \ T a g I n f o \ V a l o r < / K e y > < / D i a g r a m O b j e c t K e y > < D i a g r a m O b j e c t K e y > < K e y > M e a s u r e s \ T o t a l   d e   c u a r t o s   o c u p a d o s < / K e y > < / D i a g r a m O b j e c t K e y > < D i a g r a m O b j e c t K e y > < K e y > M e a s u r e s \ T o t a l   d e   c u a r t o s   o c u p a d o s \ T a g I n f o \ F � r m u l a < / K e y > < / D i a g r a m O b j e c t K e y > < D i a g r a m O b j e c t K e y > < K e y > M e a s u r e s \ T o t a l   d e   c u a r t o s   o c u p a d o s \ T a g I n f o \ V a l o r < / K e y > < / D i a g r a m O b j e c t K e y > < D i a g r a m O b j e c t K e y > < K e y > M e a s u r e s \ T o t a l   d e   T u r i s t a s   d e   n o c h e < / K e y > < / D i a g r a m O b j e c t K e y > < D i a g r a m O b j e c t K e y > < K e y > M e a s u r e s \ T o t a l   d e   T u r i s t a s   d e   n o c h e \ T a g I n f o \ F � r m u l a < / K e y > < / D i a g r a m O b j e c t K e y > < D i a g r a m O b j e c t K e y > < K e y > M e a s u r e s \ T o t a l   d e   T u r i s t a s   d e   n o c h e \ T a g I n f o \ V a l o r < / K e y > < / D i a g r a m O b j e c t K e y > < D i a g r a m O b j e c t K e y > < K e y > M e a s u r e s \ T o t a l   d e   l l e g a d a s   d e   t u r i s t a s < / K e y > < / D i a g r a m O b j e c t K e y > < D i a g r a m O b j e c t K e y > < K e y > M e a s u r e s \ T o t a l   d e   l l e g a d a s   d e   t u r i s t a s \ T a g I n f o \ F � r m u l a < / K e y > < / D i a g r a m O b j e c t K e y > < D i a g r a m O b j e c t K e y > < K e y > M e a s u r e s \ T o t a l   d e   l l e g a d a s   d e   t u r i s t a s \ T a g I n f o \ V a l o r < / K e y > < / D i a g r a m O b j e c t K e y > < D i a g r a m O b j e c t K e y > < K e y > M e a s u r e s \ D e n s i d a d   d e   o c u p a c i � n < / K e y > < / D i a g r a m O b j e c t K e y > < D i a g r a m O b j e c t K e y > < K e y > M e a s u r e s \ D e n s i d a d   d e   o c u p a c i � n \ T a g I n f o \ F � r m u l a < / K e y > < / D i a g r a m O b j e c t K e y > < D i a g r a m O b j e c t K e y > < K e y > M e a s u r e s \ D e n s i d a d   d e   o c u p a c i � n \ T a g I n f o \ V a l o r < / K e y > < / D i a g r a m O b j e c t K e y > < D i a g r a m O b j e c t K e y > < K e y > M e a s u r e s \ P o r c e n t a j e   d e   o c u p a c i � n < / K e y > < / D i a g r a m O b j e c t K e y > < D i a g r a m O b j e c t K e y > < K e y > M e a s u r e s \ P o r c e n t a j e   d e   o c u p a c i � n \ T a g I n f o \ F � r m u l a < / K e y > < / D i a g r a m O b j e c t K e y > < D i a g r a m O b j e c t K e y > < K e y > M e a s u r e s \ P o r c e n t a j e   d e   o c u p a c i � n \ T a g I n f o \ V a l o r < / K e y > < / D i a g r a m O b j e c t K e y > < D i a g r a m O b j e c t K e y > < K e y > M e a s u r e s \ E s t a d i a   P r o m e d i o < / K e y > < / D i a g r a m O b j e c t K e y > < D i a g r a m O b j e c t K e y > < K e y > M e a s u r e s \ E s t a d i a   P r o m e d i o \ T a g I n f o \ F � r m u l a < / K e y > < / D i a g r a m O b j e c t K e y > < D i a g r a m O b j e c t K e y > < K e y > M e a s u r e s \ E s t a d i a   P r o m e d i o \ T a g I n f o \ V a l o r < / K e y > < / D i a g r a m O b j e c t K e y > < D i a g r a m O b j e c t K e y > < K e y > M e a s u r e s \ D e n s i d a d   d e   o c u p a c i � n   d e l   T r i m   P a s a d o < / K e y > < / D i a g r a m O b j e c t K e y > < D i a g r a m O b j e c t K e y > < K e y > M e a s u r e s \ D e n s i d a d   d e   o c u p a c i � n   d e l   T r i m   P a s a d o \ T a g I n f o \ F � r m u l a < / K e y > < / D i a g r a m O b j e c t K e y > < D i a g r a m O b j e c t K e y > < K e y > M e a s u r e s \ D e n s i d a d   d e   o c u p a c i � n   d e l   T r i m   P a s a d o \ T a g I n f o \ V a l o r < / K e y > < / D i a g r a m O b j e c t K e y > < D i a g r a m O b j e c t K e y > < K e y > M e a s u r e s \ P o r c e n t a j e   d e   o c u p a c i � n   d e l   T r i m   P a s a d o < / K e y > < / D i a g r a m O b j e c t K e y > < D i a g r a m O b j e c t K e y > < K e y > M e a s u r e s \ P o r c e n t a j e   d e   o c u p a c i � n   d e l   T r i m   P a s a d o \ T a g I n f o \ F � r m u l a < / K e y > < / D i a g r a m O b j e c t K e y > < D i a g r a m O b j e c t K e y > < K e y > M e a s u r e s \ P o r c e n t a j e   d e   o c u p a c i � n   d e l   T r i m   P a s a d o \ T a g I n f o \ V a l o r < / K e y > < / D i a g r a m O b j e c t K e y > < D i a g r a m O b j e c t K e y > < K e y > M e a s u r e s \ E s t a d � a   p r o m e d i o   d e l   T r i m   P a s a d o < / K e y > < / D i a g r a m O b j e c t K e y > < D i a g r a m O b j e c t K e y > < K e y > M e a s u r e s \ E s t a d � a   p r o m e d i o   d e l   T r i m   P a s a d o \ T a g I n f o \ F � r m u l a < / K e y > < / D i a g r a m O b j e c t K e y > < D i a g r a m O b j e c t K e y > < K e y > M e a s u r e s \ E s t a d � a   p r o m e d i o   d e l   T r i m   P a s a d o \ T a g I n f o \ V a l o r < / K e y > < / D i a g r a m O b j e c t K e y > < D i a g r a m O b j e c t K e y > < K e y > M e a s u r e s \ I n c r e m e n t o / D e c r e m e n t o   T r i m e s t r a l   d e   l a   d e n s i d a d   d e   o c u p a c i � n < / K e y > < / D i a g r a m O b j e c t K e y > < D i a g r a m O b j e c t K e y > < K e y > M e a s u r e s \ I n c r e m e n t o / D e c r e m e n t o   T r i m e s t r a l   d e   l a   d e n s i d a d   d e   o c u p a c i � n \ T a g I n f o \ F � r m u l a < / K e y > < / D i a g r a m O b j e c t K e y > < D i a g r a m O b j e c t K e y > < K e y > M e a s u r e s \ I n c r e m e n t o / D e c r e m e n t o   T r i m e s t r a l   d e   l a   d e n s i d a d   d e   o c u p a c i � n \ T a g I n f o \ V a l o r < / K e y > < / D i a g r a m O b j e c t K e y > < D i a g r a m O b j e c t K e y > < K e y > M e a s u r e s \ I n c r e m e n t o / D e c r e m e n t o   T r i m e s t r a l   d e l   p o r c e n t a j e   d e   o c u p a c i � n < / K e y > < / D i a g r a m O b j e c t K e y > < D i a g r a m O b j e c t K e y > < K e y > M e a s u r e s \ I n c r e m e n t o / D e c r e m e n t o   T r i m e s t r a l   d e l   p o r c e n t a j e   d e   o c u p a c i � n \ T a g I n f o \ F � r m u l a < / K e y > < / D i a g r a m O b j e c t K e y > < D i a g r a m O b j e c t K e y > < K e y > M e a s u r e s \ I n c r e m e n t o / D e c r e m e n t o   T r i m e s t r a l   d e l   p o r c e n t a j e   d e   o c u p a c i � n \ T a g I n f o \ V a l o r < / K e y > < / D i a g r a m O b j e c t K e y > < D i a g r a m O b j e c t K e y > < K e y > M e a s u r e s \ I n c r e m e n t o / D e c r e m e n t o   T r i m e s t r a l   d e   l a   E s t a d � a   p r o m e d i o < / K e y > < / D i a g r a m O b j e c t K e y > < D i a g r a m O b j e c t K e y > < K e y > M e a s u r e s \ I n c r e m e n t o / D e c r e m e n t o   T r i m e s t r a l   d e   l a   E s t a d � a   p r o m e d i o \ T a g I n f o \ F � r m u l a < / K e y > < / D i a g r a m O b j e c t K e y > < D i a g r a m O b j e c t K e y > < K e y > M e a s u r e s \ I n c r e m e n t o / D e c r e m e n t o   T r i m e s t r a l   d e   l a   E s t a d � a   p r o m e d i o \ T a g I n f o \ V a l o r < / K e y > < / D i a g r a m O b j e c t K e y > < D i a g r a m O b j e c t K e y > < K e y > M e a s u r e s \ D e n s i d a d   d e   o c u p a c i � n   d e l   A � o   P a s a d o < / K e y > < / D i a g r a m O b j e c t K e y > < D i a g r a m O b j e c t K e y > < K e y > M e a s u r e s \ D e n s i d a d   d e   o c u p a c i � n   d e l   A � o   P a s a d o \ T a g I n f o \ F � r m u l a < / K e y > < / D i a g r a m O b j e c t K e y > < D i a g r a m O b j e c t K e y > < K e y > M e a s u r e s \ D e n s i d a d   d e   o c u p a c i � n   d e l   A � o   P a s a d o \ T a g I n f o \ V a l o r < / K e y > < / D i a g r a m O b j e c t K e y > < D i a g r a m O b j e c t K e y > < K e y > M e a s u r e s \ I n c r e m e n t o / D e c r e m e n t o   A n u a l   d e   l a   d e n s i d a d   d e   o c u p a c i � n < / K e y > < / D i a g r a m O b j e c t K e y > < D i a g r a m O b j e c t K e y > < K e y > M e a s u r e s \ I n c r e m e n t o / D e c r e m e n t o   A n u a l   d e   l a   d e n s i d a d   d e   o c u p a c i � n \ T a g I n f o \ F � r m u l a < / K e y > < / D i a g r a m O b j e c t K e y > < D i a g r a m O b j e c t K e y > < K e y > M e a s u r e s \ I n c r e m e n t o / D e c r e m e n t o   A n u a l   d e   l a   d e n s i d a d   d e   o c u p a c i � n \ T a g I n f o \ V a l o r < / K e y > < / D i a g r a m O b j e c t K e y > < D i a g r a m O b j e c t K e y > < K e y > M e a s u r e s \ P o r c e n t a j e   d e   o c u p a c i � n   d e l   A � o   P a s a d o < / K e y > < / D i a g r a m O b j e c t K e y > < D i a g r a m O b j e c t K e y > < K e y > M e a s u r e s \ P o r c e n t a j e   d e   o c u p a c i � n   d e l   A � o   P a s a d o \ T a g I n f o \ F � r m u l a < / K e y > < / D i a g r a m O b j e c t K e y > < D i a g r a m O b j e c t K e y > < K e y > M e a s u r e s \ P o r c e n t a j e   d e   o c u p a c i � n   d e l   A � o   P a s a d o \ T a g I n f o \ V a l o r < / K e y > < / D i a g r a m O b j e c t K e y > < D i a g r a m O b j e c t K e y > < K e y > M e a s u r e s \ E s t a d � a   p r o m e d i o   d e l   A � o   P a s a d o < / K e y > < / D i a g r a m O b j e c t K e y > < D i a g r a m O b j e c t K e y > < K e y > M e a s u r e s \ E s t a d � a   p r o m e d i o   d e l   A � o   P a s a d o \ T a g I n f o \ F � r m u l a < / K e y > < / D i a g r a m O b j e c t K e y > < D i a g r a m O b j e c t K e y > < K e y > M e a s u r e s \ E s t a d � a   p r o m e d i o   d e l   A � o   P a s a d o \ T a g I n f o \ V a l o r < / K e y > < / D i a g r a m O b j e c t K e y > < D i a g r a m O b j e c t K e y > < K e y > M e a s u r e s \ I n c r e m e n t o / D e c r e m e n t o   A n u a l   d e l   p o r c e n t a j e   d e   o c u p a c i � n < / K e y > < / D i a g r a m O b j e c t K e y > < D i a g r a m O b j e c t K e y > < K e y > M e a s u r e s \ I n c r e m e n t o / D e c r e m e n t o   A n u a l   d e l   p o r c e n t a j e   d e   o c u p a c i � n \ T a g I n f o \ F � r m u l a < / K e y > < / D i a g r a m O b j e c t K e y > < D i a g r a m O b j e c t K e y > < K e y > M e a s u r e s \ I n c r e m e n t o / D e c r e m e n t o   A n u a l   d e l   p o r c e n t a j e   d e   o c u p a c i � n \ T a g I n f o \ V a l o r < / K e y > < / D i a g r a m O b j e c t K e y > < D i a g r a m O b j e c t K e y > < K e y > M e a s u r e s \ I n c r e m e n t o / D e c r e m e n t o   A n u a l   d e   l a   E s t a d � a   p r o m e d i o < / K e y > < / D i a g r a m O b j e c t K e y > < D i a g r a m O b j e c t K e y > < K e y > M e a s u r e s \ I n c r e m e n t o / D e c r e m e n t o   A n u a l   d e   l a   E s t a d � a   p r o m e d i o \ T a g I n f o \ F � r m u l a < / K e y > < / D i a g r a m O b j e c t K e y > < D i a g r a m O b j e c t K e y > < K e y > M e a s u r e s \ I n c r e m e n t o / D e c r e m e n t o   A n u a l   d e   l a   E s t a d � a   p r o m e d i o \ T a g I n f o \ V a l o r 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D i a g r a m O b j e c t K e y > < K e y > C o l u m n s \ F e c h a   ( a � o ) < / K e y > < / D i a g r a m O b j e c t K e y > < D i a g r a m O b j e c t K e y > < K e y > C o l u m n s \ F e c h a   ( t r i m e s t r e ) < / K e y > < / D i a g r a m O b j e c t K e y > < D i a g r a m O b j e c t K e y > < K e y > C o l u m n s \ F e c h a   ( � n d i c e   d e   m e s e s ) < / K e y > < / D i a g r a m O b j e c t K e y > < D i a g r a m O b j e c t K e y > < K e y > C o l u m n s \ F e c h a   ( m e s ) 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 2 < / C o l u m n > < L a y e d O u t > t r u e < / L a y e d O u t > < T e x t > M e d i d a s   b � s i c a s < / T e x t > < / M e a s u r e G r i d T e x t > < M e a s u r e G r i d T e x t > < C o l u m n > 1 < / C o l u m n > < L a y e d O u t > t r u e < / L a y e d O u t > < R o w > 7 < / R o w > < T e x t > M e d i d a s   d e   T u r i s t a s   y   C u a r t o s 4 < / T e x t > < / M e a s u r e G r i d T e x t > < M e a s u r e G r i d T e x t > < C o l u m n > 1 < / C o l u m n > < L a y e d O u t > t r u e < / L a y e d O u t > < R o w > 1 3 < / R o w > < T e x t > I n d i c a d o r e s   d e   H o t e l e s 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< / K e y > < / a : K e y > < a : V a l u e   i : t y p e = " M e a s u r e G r i d N o d e V i e w S t a t e " > < C o l u m n > 1 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< / K e y > < / a : K e y > < a : V a l u e   i : t y p e = " M e a s u r e G r i d N o d e V i e w S t a t e " > < C o l u m n > 1 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< / K e y > < / a : K e y > < a : V a l u e   i : t y p e = " M e a s u r e G r i d N o d e V i e w S t a t e " > < C o l u m n > 1 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< / K e y > < / a : K e y > < a : V a l u e   i : t y p e = " M e a s u r e G r i d N o d e V i e w S t a t e " > < C o l u m n > 1 < / C o l u m n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< / K e y > < / a : K e y > < a : V a l u e   i : t y p e = " M e a s u r e G r i d N o d e V i e w S t a t e " > < C o l u m n > 1 < / C o l u m n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< / K e y > < / a : K e y > < a : V a l u e   i : t y p e = " M e a s u r e G r i d N o d e V i e w S t a t e " > < C o l u m n > 1 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< / K e y > < / a : K e y > < a : V a l u e   i : t y p e = " M e a s u r e G r i d N o d e V i e w S t a t e " > < C o l u m n > 1 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< / K e y > < / a : K e y > < a : V a l u e   i : t y p e = " M e a s u r e G r i d N o d e V i e w S t a t e " > < C o l u m n > 1 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< / K e y > < / a : K e y > < a : V a l u e   i : t y p e = " M e a s u r e G r i d N o d e V i e w S t a t e " > < C o l u m n > 2 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< / K e y > < / a : K e y > < a : V a l u e   i : t y p e = " M e a s u r e G r i d N o d e V i e w S t a t e " > < C o l u m n > 2 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< / K e y > < / a : K e y > < a : V a l u e   i : t y p e = " M e a s u r e G r i d N o d e V i e w S t a t e " > < C o l u m n > 2 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< / K e y > < / a : K e y > < a : V a l u e   i : t y p e = " M e a s u r e G r i d N o d e V i e w S t a t e " > < C o l u m n > 3 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< / K e y > < / a : K e y > < a : V a l u e   i : t y p e = " M e a s u r e G r i d N o d e V i e w S t a t e " > < C o l u m n > 3 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< / K e y > < / a : K e y > < a : V a l u e   i : t y p e = " M e a s u r e G r i d N o d e V i e w S t a t e " > < C o l u m n > 3 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< / K e y > < / a : K e y > < a : V a l u e   i : t y p e = " M e a s u r e G r i d N o d e V i e w S t a t e " > < C o l u m n > 4 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< / K e y > < / a : K e y > < a : V a l u e   i : t y p e = " M e a s u r e G r i d N o d e V i e w S t a t e " > < C o l u m n > 5 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< / K e y > < / a : K e y > < a : V a l u e   i : t y p e = " M e a s u r e G r i d N o d e V i e w S t a t e " > < C o l u m n > 4 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< / K e y > < / a : K e y > < a : V a l u e   i : t y p e = " M e a s u r e G r i d N o d e V i e w S t a t e " > < C o l u m n > 4 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< / K e y > < / a : K e y > < a : V a l u e   i : t y p e = " M e a s u r e G r i d N o d e V i e w S t a t e " > < C o l u m n > 5 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< / K e y > < / a : K e y > < a : V a l u e   i : t y p e = " M e a s u r e G r i d N o d e V i e w S t a t e " > < C o l u m n > 5 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 P u e b l o s M a g i c o s _ D a t a t o u r 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 P u e b l o s M a g i c o s _ D a t a t o u r 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  d e   l o s   p u e b l o s   m � g i c o s < / K e y > < / D i a g r a m O b j e c t K e y > < D i a g r a m O b j e c t K e y > < K e y > M e a s u r e s \ T o t a l   d e   C u a r t o s / T u r i s t a s   d e   l o s   p u e b l o s   m � g i c o s \ T a g I n f o \ F � r m u l a < / K e y > < / D i a g r a m O b j e c t K e y > < D i a g r a m O b j e c t K e y > < K e y > M e a s u r e s \ T o t a l 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 A � o   p a s a d o   d e   l o s   p u e b l o s   m � g i c o s < / K e y > < / D i a g r a m O b j e c t K e y > < D i a g r a m O b j e c t K e y > < K e y > M e a s u r e s \ T o t a l   d e   C u a r t o s / T u r i s t a s   d e l   A � o   p a s a d o   d e   l o s   p u e b l o s   m � g i c o s \ T a g I n f o \ F � r m u l a < / K e y > < / D i a g r a m O b j e c t K e y > < D i a g r a m O b j e c t K e y > < K e y > M e a s u r e s \ T o t a l   d e   C u a r t o s / T u r i s t a s   d e l   A � o   p a s a d o   d e   l o s   p u e b l o s   m � g i c o s \ T a g I n f o \ V a l o r < / K e y > < / D i a g r a m O b j e c t K e y > < D i a g r a m O b j e c t K e y > < K e y > M e a s u r e s \ I n c r e m e n t o / D e c r e m e n t o   A n u a l   d e   C u a r t o s / T u r i s t a s   d e   l o s   p u e b l o s   m � g i c o s < / K e y > < / D i a g r a m O b j e c t K e y > < D i a g r a m O b j e c t K e y > < K e y > M e a s u r e s \ I n c r e m e n t o / D e c r e m e n t o   A n u a l 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 A n u a l   d e   C u a r t o s / T u r i s t a s   d e   l o s   p u e b l o s   m � g i c o s \ T a g I n f o \ V a l o r < / K e y > < / D i a g r a m O b j e c t K e y > < D i a g r a m O b j e c t K e y > < K e y > M e a s u r e s \ V a r i a c i � n   A n u a l   d e   C u a r t o s / T u r i s t a s   d e   l o s   p u e b l o s   m � g i c o s < / K e y > < / D i a g r a m O b j e c t K e y > < D i a g r a m O b j e c t K e y > < K e y > M e a s u r e s \ V a r i a c i � n   A n u a l   d e   C u a r t o s / T u r i s t a s   d e   l o s   p u e b l o s   m � g i c o s \ T a g I n f o \ F � r m u l a < / K e y > < / D i a g r a m O b j e c t K e y > < D i a g r a m O b j e c t K e y > < K e y > M e a s u r e s \ V a r i a c i � n   A n u a l 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 T r i m   p a s a d o   d e   l o s   p u e b l o s   m � g i c o s < / K e y > < / D i a g r a m O b j e c t K e y > < D i a g r a m O b j e c t K e y > < K e y > M e a s u r e s \ T o t a l   d e   C u a r t o s / T u r i s t a s   d e l   T r i m   p a s a d o   d e   l o s   p u e b l o s   m � g i c o s \ T a g I n f o \ F � r m u l a < / K e y > < / D i a g r a m O b j e c t K e y > < D i a g r a m O b j e c t K e y > < K e y > M e a s u r e s \ T o t a l   d e   C u a r t o s / T u r i s t a s   d e l   T r i m   p a s a d o   d e   l o s   p u e b l o s   m � g i c o s \ T a g I n f o \ V a l o r < / K e y > < / D i a g r a m O b j e c t K e y > < D i a g r a m O b j e c t K e y > < K e y > M e a s u r e s \ I n c r e m e n t o / D e c r e m e n t o   T r i m e s t r a l   d e   C u a r t o s / T u r i s t a s   d e   l o s   p u e b l o s   m � g i c o s 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 m � g i c o s \ T a g I n f o \ V a l o r < / K e y > < / D i a g r a m O b j e c t K e y > < D i a g r a m O b j e c t K e y > < K e y > M e a s u r e s \ V a r i a c i � n   T r i m e s t r a l   d e   C u a r t o s / T u r i s t a s   d e   l o s   p u e b l o s   m � g i c o s < / K e y > < / D i a g r a m O b j e c t K e y > < D i a g r a m O b j e c t K e y > < K e y > M e a s u r e s \ V a r i a c i � n   T r i m e s t r a l   d e   C u a r t o s / T u r i s t a s   d e   l o s   p u e b l o s   m � g i c o s \ T a g I n f o \ F � r m u l a < / K e y > < / D i a g r a m O b j e c t K e y > < D i a g r a m O b j e c t K e y > < K e y > M e a s u r e s \ V a r i a c i � n   T r i m e s t r a l   d e   C u a r t o s / T u r i s t a s   d e   l o s   p u e b l o s   m � g i c o s \ T a g I n f o \ V a l o r < / K e y > < / D i a g r a m O b j e c t K e y > < D i a g r a m O b j e c t K e y > < K e y > M e a s u r e s \ T o t a l   d e   c u a r t o s   d i s p o n i b l e s   e n   l o s   p u e b l o s   m � g i c o s < / K e y > < / D i a g r a m O b j e c t K e y > < D i a g r a m O b j e c t K e y > < K e y > M e a s u r e s \ T o t a l   d e   c u a r t o s   d i s p o n i b l e s   e n   l o s   p u e b l o s   m � g i c o s \ T a g I n f o \ F � r m u l a < / K e y > < / D i a g r a m O b j e c t K e y > < D i a g r a m O b j e c t K e y > < K e y > M e a s u r e s \ T o t a l   d e   c u a r t o s   d i s p o n i b l e s   e n   l o s   p u e b l o s   m � g i c o s \ T a g I n f o \ V a l o r < / K e y > < / D i a g r a m O b j e c t K e y > < D i a g r a m O b j e c t K e y > < K e y > M e a s u r e s \ T o t a l   d e   c u a r t o s   o c u p a d o s   e n   l o s   p u e b l o s   m � g i c o s < / K e y > < / D i a g r a m O b j e c t K e y > < D i a g r a m O b j e c t K e y > < K e y > M e a s u r e s \ T o t a l   d e   c u a r t o s   o c u p a d o s   e n   l o s   p u e b l o s   m � g i c o s \ T a g I n f o \ F � r m u l a < / K e y > < / D i a g r a m O b j e c t K e y > < D i a g r a m O b j e c t K e y > < K e y > M e a s u r e s \ T o t a l   d e   c u a r t o s   o c u p a d o s   e n   l o s   p u e b l o s   m � g i c o s \ T a g I n f o \ V a l o r < / K e y > < / D i a g r a m O b j e c t K e y > < D i a g r a m O b j e c t K e y > < K e y > M e a s u r e s \ T o t a l   d e   T u r i s t a s   d e   n o c h e   e n   l o s   p u e b l o s   m � g i c o s < / K e y > < / D i a g r a m O b j e c t K e y > < D i a g r a m O b j e c t K e y > < K e y > M e a s u r e s \ T o t a l   d e   T u r i s t a s   d e   n o c h e   e n   l o s   p u e b l o s   m � g i c o s \ T a g I n f o \ F � r m u l a < / K e y > < / D i a g r a m O b j e c t K e y > < D i a g r a m O b j e c t K e y > < K e y > M e a s u r e s \ T o t a l   d e   T u r i s t a s   d e   n o c h e   e n   l o s   p u e b l o s   m � g i c o s \ T a g I n f o \ V a l o r < / K e y > < / D i a g r a m O b j e c t K e y > < D i a g r a m O b j e c t K e y > < K e y > M e a s u r e s \ T o t a l   d e   l l e g a d a s   d e   t u r i s t a s   e n   l o s   p u e b l o s   m � g i c o s < / K e y > < / D i a g r a m O b j e c t K e y > < D i a g r a m O b j e c t K e y > < K e y > M e a s u r e s \ T o t a l   d e   l l e g a d a s   d e   t u r i s t a s   e n   l o s   p u e b l o s   m � g i c o s \ T a g I n f o \ F � r m u l a < / K e y > < / D i a g r a m O b j e c t K e y > < D i a g r a m O b j e c t K e y > < K e y > M e a s u r e s \ T o t a l   d e   l l e g a d a s   d e   t u r i s t a s   e n   l o s   p u e b l o s   m � g i c o s \ T a g I n f o \ V a l o r < / K e y > < / D i a g r a m O b j e c t K e y > < D i a g r a m O b j e c t K e y > < K e y > M e a s u r e s \ D e n s i d a d   d e   o c u p a c i � n   d e   l o s   p u e b l o s   m � g i c o s < / K e y > < / D i a g r a m O b j e c t K e y > < D i a g r a m O b j e c t K e y > < K e y > M e a s u r e s \ D e n s i d a d   d e   o c u p a c i � n   d e   l o s   p u e b l o s   m � g i c o s \ T a g I n f o \ F � r m u l a < / K e y > < / D i a g r a m O b j e c t K e y > < D i a g r a m O b j e c t K e y > < K e y > M e a s u r e s \ D e n s i d a d   d e   o c u p a c i � n   d e   l o s   p u e b l o s   m � g i c o s \ T a g I n f o \ V a l o r < / K e y > < / D i a g r a m O b j e c t K e y > < D i a g r a m O b j e c t K e y > < K e y > M e a s u r e s \ P o r c e n t a j e   d e   o c u p a c i � n   d e   l o s   p u e b l o s   m � g i c o s < / K e y > < / D i a g r a m O b j e c t K e y > < D i a g r a m O b j e c t K e y > < K e y > M e a s u r e s \ P o r c e n t a j e   d e   o c u p a c i � n   d e   l o s   p u e b l o s   m � g i c o s \ T a g I n f o \ F � r m u l a < / K e y > < / D i a g r a m O b j e c t K e y > < D i a g r a m O b j e c t K e y > < K e y > M e a s u r e s \ P o r c e n t a j e   d e   o c u p a c i � n   d e   l o s   p u e b l o s   m � g i c o s \ T a g I n f o \ V a l o r < / K e y > < / D i a g r a m O b j e c t K e y > < D i a g r a m O b j e c t K e y > < K e y > M e a s u r e s \ E s t a d i a   P r o m e d i o   d e   l o s   p u e b l o s   m � g i c o s < / K e y > < / D i a g r a m O b j e c t K e y > < D i a g r a m O b j e c t K e y > < K e y > M e a s u r e s \ E s t a d i a   P r o m e d i o   d e   l o s   p u e b l o s   m � g i c o s \ T a g I n f o \ F � r m u l a < / K e y > < / D i a g r a m O b j e c t K e y > < D i a g r a m O b j e c t K e y > < K e y > M e a s u r e s \ E s t a d i a   P r o m e d i o   d e   l o s   p u e b l o s   m � g i c o s \ T a g I n f o \ V a l o r < / K e y > < / D i a g r a m O b j e c t K e y > < D i a g r a m O b j e c t K e y > < K e y > C o l u m n s \ F e c h a < / K e y > < / D i a g r a m O b j e c t K e y > < D i a g r a m O b j e c t K e y > < K e y > C o l u m n s \ P u e b l o   m � g i c o < / K e y > < / D i a g r a m O b j e c t K e y > < D i a g r a m O b j e c t K e y > < K e y > C o l u m n s \ C e n t r o   T u r � s t i c o 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 4 < / C o l u m n > < L a y e d O u t > t r u e < / L a y e d O u t > < T e x t > M e d i d a s   b � s i c a s < / T e x t > < / M e a s u r e G r i d T e x t > < M e a s u r e G r i d T e x t > < L a y e d O u t > t r u e < / L a y e d O u t > < R o w > 5 < / R o w > < T e x t > M e d i d a s   d e   T u r i s t a s   y   C u a r t o s < / T e x t > < / M e a s u r e G r i d T e x t > < M e a s u r e G r i d T e x t > < L a y e d O u t > t r u e < / L a y e d O u t > < R o w > 1 2 < / R o w > < T e x t > I n d i c a d o r e s   d e   D a t a T o u r 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 P a s a j e r o s _ A g e n c i a A v i a c i o n 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 P a s a j e r o s _ A g e n c i a A v i a c i o n 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 P a s a j e r o s < / K e y > < / D i a g r a m O b j e c t K e y > < D i a g r a m O b j e c t K e y > < K e y > M e a s u r e s \ T o t a l   d e   P a s a j e r o s \ T a g I n f o \ F � r m u l a < / K e y > < / D i a g r a m O b j e c t K e y > < D i a g r a m O b j e c t K e y > < K e y > M e a s u r e s \ T o t a l   d e   P a s a j e r o s \ T a g I n f o \ V a l o r < / K e y > < / D i a g r a m O b j e c t K e y > < D i a g r a m O b j e c t K e y > < K e y > M e a s u r e s \ T o t a l   d e   P a s a j e r o s   d e l   A � o   p a s a d o < / K e y > < / D i a g r a m O b j e c t K e y > < D i a g r a m O b j e c t K e y > < K e y > M e a s u r e s \ T o t a l   d e   P a s a j e r o s   d e l   A � o   p a s a d o \ T a g I n f o \ F � r m u l a < / K e y > < / D i a g r a m O b j e c t K e y > < D i a g r a m O b j e c t K e y > < K e y > M e a s u r e s \ T o t a l   d e   P a s a j e r o s   d e l   A � o   p a s a d o \ T a g I n f o \ V a l o r < / K e y > < / D i a g r a m O b j e c t K e y > < D i a g r a m O b j e c t K e y > < K e y > M e a s u r e s \ I n c r e m e n t o / D e c r e m e n t o   A n u a l   d e   P a s a j e r o s < / K e y > < / D i a g r a m O b j e c t K e y > < D i a g r a m O b j e c t K e y > < K e y > M e a s u r e s \ I n c r e m e n t o / D e c r e m e n t o   A n u a l   d e   P a s a j e r o s \ T a g I n f o \ F � r m u l a < / K e y > < / D i a g r a m O b j e c t K e y > < D i a g r a m O b j e c t K e y > < K e y > M e a s u r e s \ I n c r e m e n t o / D e c r e m e n t o   A n u a l   d e   P a s a j e r o s \ T a g I n f o \ V a l o r < / K e y > < / D i a g r a m O b j e c t K e y > < D i a g r a m O b j e c t K e y > < K e y > M e a s u r e s \ V a r i a c i � n   A n u a l   d e   P a s a j e r o s < / K e y > < / D i a g r a m O b j e c t K e y > < D i a g r a m O b j e c t K e y > < K e y > M e a s u r e s \ V a r i a c i � n   A n u a l   d e   P a s a j e r o s \ T a g I n f o \ F � r m u l a < / K e y > < / D i a g r a m O b j e c t K e y > < D i a g r a m O b j e c t K e y > < K e y > M e a s u r e s \ V a r i a c i � n   A n u a l   d e   P a s a j e r o s \ T a g I n f o \ V a l o r < / K e y > < / D i a g r a m O b j e c t K e y > < D i a g r a m O b j e c t K e y > < K e y > C o l u m n s \ F e c h a < / K e y > < / D i a g r a m O b j e c t K e y > < D i a g r a m O b j e c t K e y > < K e y > C o l u m n s \ O R I G E N < / K e y > < / D i a g r a m O b j e c t K e y > < D i a g r a m O b j e c t K e y > < K e y > C o l u m n s \ P a s a j e r o s 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 2 < / F o c u s R o w > < S e l e c t i o n E n d C o l u m n > 2 < / S e l e c t i o n E n d C o l u m n > < S e l e c t i o n E n d R o w > 2 < / S e l e c t i o n E n d R o w > < S e l e c t i o n S t a r t C o l u m n > 2 < / S e l e c t i o n S t a r t C o l u m n > < S e l e c t i o n S t a r t R o w > 2 < / S e l e c t i o n S t a r t R o w > < T e x t s > < M e a s u r e G r i d T e x t > < C o l u m n > 2 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 P a s a j e r o s 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D i a g r a m O b j e c t K e y > < K e y > C o l u m n s \ T r i m < / K e y > < / D i a g r a m O b j e c t K e y > < D i a g r a m O b j e c t K e y > < K e y > C o l u m n s \ T r i m e s t r e 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 I N P C   p o r   e n t i d a d   f e d e r a t i v a 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 I N P C   p o r   e n t i d a d   f e d e r a t i v a 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 d e l   I N P C < / K e y > < / D i a g r a m O b j e c t K e y > < D i a g r a m O b j e c t K e y > < K e y > M e a s u r e s \ T o t a l   d e l   I N P C \ T a g I n f o \ F � r m u l a < / K e y > < / D i a g r a m O b j e c t K e y > < D i a g r a m O b j e c t K e y > < K e y > M e a s u r e s \ T o t a l   d e l   I N P C \ T a g I n f o \ V a l o r < / K e y > < / D i a g r a m O b j e c t K e y > < D i a g r a m O b j e c t K e y > < K e y > M e a s u r e s \ T o t a l   d e l   I N P C   d e l   A � o   p a s a d o < / K e y > < / D i a g r a m O b j e c t K e y > < D i a g r a m O b j e c t K e y > < K e y > M e a s u r e s \ T o t a l   d e l   I N P C   d e l   A � o   p a s a d o \ T a g I n f o \ F � r m u l a < / K e y > < / D i a g r a m O b j e c t K e y > < D i a g r a m O b j e c t K e y > < K e y > M e a s u r e s \ T o t a l   d e l   I N P C   d e l   A � o   p a s a d o \ T a g I n f o \ V a l o r < / K e y > < / D i a g r a m O b j e c t K e y > < D i a g r a m O b j e c t K e y > < K e y > M e a s u r e s \ I n c r e m e n t o / D e c r e m e n t o   A n u a l   d e l   I N P C < / K e y > < / D i a g r a m O b j e c t K e y > < D i a g r a m O b j e c t K e y > < K e y > M e a s u r e s \ I n c r e m e n t o / D e c r e m e n t o   A n u a l   d e l   I N P C \ T a g I n f o \ F � r m u l a < / K e y > < / D i a g r a m O b j e c t K e y > < D i a g r a m O b j e c t K e y > < K e y > M e a s u r e s \ I n c r e m e n t o / D e c r e m e n t o   A n u a l   d e l   I N P C \ T a g I n f o \ V a l o r < / K e y > < / D i a g r a m O b j e c t K e y > < D i a g r a m O b j e c t K e y > < K e y > M e a s u r e s \ V a r i a c i � n   A n u a l   d e l   I N P C < / K e y > < / D i a g r a m O b j e c t K e y > < D i a g r a m O b j e c t K e y > < K e y > M e a s u r e s \ V a r i a c i � n   A n u a l   d e l   I N P C \ T a g I n f o \ F � r m u l a < / K e y > < / D i a g r a m O b j e c t K e y > < D i a g r a m O b j e c t K e y > < K e y > M e a s u r e s \ V a r i a c i � n   A n u a l   d e l   I N P C \ T a g I n f o \ V a l o r < / K e y > < / D i a g r a m O b j e c t K e y > < D i a g r a m O b j e c t K e y > < K e y > M e a s u r e s \ T o t a l   d e l   I N P C   d e l   T r i m   p a s a d o < / K e y > < / D i a g r a m O b j e c t K e y > < D i a g r a m O b j e c t K e y > < K e y > M e a s u r e s \ T o t a l   d e l   I N P C   d e l   T r i m   p a s a d o \ T a g I n f o \ F � r m u l a < / K e y > < / D i a g r a m O b j e c t K e y > < D i a g r a m O b j e c t K e y > < K e y > M e a s u r e s \ T o t a l   d e l   I N P C   d e l   T r i m   p a s a d o \ T a g I n f o \ V a l o r < / K e y > < / D i a g r a m O b j e c t K e y > < D i a g r a m O b j e c t K e y > < K e y > M e a s u r e s \ I n c r e m e n t o / D e c r e m e n t o   T r i m   d e l   I N P C < / K e y > < / D i a g r a m O b j e c t K e y > < D i a g r a m O b j e c t K e y > < K e y > M e a s u r e s \ I n c r e m e n t o / D e c r e m e n t o   T r i m   d e l   I N P C \ T a g I n f o \ F � r m u l a < / K e y > < / D i a g r a m O b j e c t K e y > < D i a g r a m O b j e c t K e y > < K e y > M e a s u r e s \ I n c r e m e n t o / D e c r e m e n t o   T r i m   d e l   I N P C \ T a g I n f o \ V a l o r < / K e y > < / D i a g r a m O b j e c t K e y > < D i a g r a m O b j e c t K e y > < K e y > M e a s u r e s \ V a r i a c i � n   T r i m e s t r a l   d e l   I N P C < / K e y > < / D i a g r a m O b j e c t K e y > < D i a g r a m O b j e c t K e y > < K e y > M e a s u r e s \ V a r i a c i � n   T r i m e s t r a l   d e l   I N P C \ T a g I n f o \ F � r m u l a < / K e y > < / D i a g r a m O b j e c t K e y > < D i a g r a m O b j e c t K e y > < K e y > M e a s u r e s \ V a r i a c i � n   T r i m e s t r a l   d e l   I N P C \ T a g I n f o \ V a l o r < / K e y > < / D i a g r a m O b j e c t K e y > < D i a g r a m O b j e c t K e y > < K e y > C o l u m n s \ E s t a d o < / K e y > < / D i a g r a m O b j e c t K e y > < D i a g r a m O b j e c t K e y > < K e y > C o l u m n s \ F e c h a < / K e y > < / D i a g r a m O b j e c t K e y > < D i a g r a m O b j e c t K e y > < K e y > C o l u m n s \ E s p a r c i m i e n t o < / K e y > < / D i a g r a m O b j e c t K e y > < D i a g r a m O b j e c t K e y > < K e y > C o l u m n s \ I N P C 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 d e l  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 C u a r t o s _ C a t e g o r i a s _ D a t a T o u r 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 C u a r t o s _ C a t e g o r i a s _ D a t a T o u r 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< / K e y > < / D i a g r a m O b j e c t K e y > < D i a g r a m O b j e c t K e y > < K e y > M e a s u r e s \ T o t a l   d e   c u a r t o s \ T a g I n f o \ F � r m u l a < / K e y > < / D i a g r a m O b j e c t K e y > < D i a g r a m O b j e c t K e y > < K e y > M e a s u r e s \ T o t a l   d e   c u a r t o s \ T a g I n f o \ V a l o r < / K e y > < / D i a g r a m O b j e c t K e y > < D i a g r a m O b j e c t K e y > < K e y > M e a s u r e s \ T o t a l   d e   c u a r t o s   d e l   A � o   p a s a d o < / K e y > < / D i a g r a m O b j e c t K e y > < D i a g r a m O b j e c t K e y > < K e y > M e a s u r e s \ T o t a l   d e   c u a r t o s   d e l   A � o   p a s a d o \ T a g I n f o \ F � r m u l a < / K e y > < / D i a g r a m O b j e c t K e y > < D i a g r a m O b j e c t K e y > < K e y > M e a s u r e s \ T o t a l   d e   c u a r t o s   d e l   A � o   p a s a d o \ T a g I n f o \ V a l o r < / K e y > < / D i a g r a m O b j e c t K e y > < D i a g r a m O b j e c t K e y > < K e y > M e a s u r e s \ I n c r e m e n t o / D e c r e m e n t o   A n u a l   d e   c u a r t o s < / K e y > < / D i a g r a m O b j e c t K e y > < D i a g r a m O b j e c t K e y > < K e y > M e a s u r e s \ I n c r e m e n t o / D e c r e m e n t o   A n u a l   d e   c u a r t o s \ T a g I n f o \ F � r m u l a < / K e y > < / D i a g r a m O b j e c t K e y > < D i a g r a m O b j e c t K e y > < K e y > M e a s u r e s \ I n c r e m e n t o / D e c r e m e n t o   A n u a l   d e   c u a r t o s \ T a g I n f o \ V a l o r < / K e y > < / D i a g r a m O b j e c t K e y > < D i a g r a m O b j e c t K e y > < K e y > M e a s u r e s \ V a r i a c i � n   A n u a l   d e   C u a r t o s < / K e y > < / D i a g r a m O b j e c t K e y > < D i a g r a m O b j e c t K e y > < K e y > M e a s u r e s \ V a r i a c i � n   A n u a l   d e   C u a r t o s \ T a g I n f o \ F � r m u l a < / K e y > < / D i a g r a m O b j e c t K e y > < D i a g r a m O b j e c t K e y > < K e y > M e a s u r e s \ V a r i a c i � n   A n u a l   d e   C u a r t o s \ T a g I n f o \ V a l o r < / K e y > < / D i a g r a m O b j e c t K e y > < D i a g r a m O b j e c t K e y > < K e y > M e a s u r e s \ T o t a l   d e   c u a r t o s   d e l   T r i m   p a s a d o < / K e y > < / D i a g r a m O b j e c t K e y > < D i a g r a m O b j e c t K e y > < K e y > M e a s u r e s \ T o t a l   d e   c u a r t o s   d e l   T r i m   p a s a d o \ T a g I n f o \ F � r m u l a < / K e y > < / D i a g r a m O b j e c t K e y > < D i a g r a m O b j e c t K e y > < K e y > M e a s u r e s \ T o t a l   d e   c u a r t o s   d e l   T r i m   p a s a d o \ T a g I n f o \ V a l o r < / K e y > < / D i a g r a m O b j e c t K e y > < D i a g r a m O b j e c t K e y > < K e y > M e a s u r e s \ I n c r e m e n t o / D e c r e m e n t o   T r i m e s t r a l   d e   c u a r t o s < / K e y > < / D i a g r a m O b j e c t K e y > < D i a g r a m O b j e c t K e y > < K e y > M e a s u r e s \ I n c r e m e n t o / D e c r e m e n t o   T r i m e s t r a l   d e   c u a r t o s \ T a g I n f o \ F � r m u l a < / K e y > < / D i a g r a m O b j e c t K e y > < D i a g r a m O b j e c t K e y > < K e y > M e a s u r e s \ I n c r e m e n t o / D e c r e m e n t o   T r i m e s t r a l   d e   c u a r t o s \ T a g I n f o \ V a l o r < / K e y > < / D i a g r a m O b j e c t K e y > < D i a g r a m O b j e c t K e y > < K e y > M e a s u r e s \ V a r i a c i � n   T r i m e s t r a l   d e   C u a r t o s < / K e y > < / D i a g r a m O b j e c t K e y > < D i a g r a m O b j e c t K e y > < K e y > M e a s u r e s \ V a r i a c i � n   T r i m e s t r a l   d e   C u a r t o s \ T a g I n f o \ F � r m u l a < / K e y > < / D i a g r a m O b j e c t K e y > < D i a g r a m O b j e c t K e y > < K e y > M e a s u r e s \ V a r i a c i � n   T r i m e s t r a l   d e   C u a r t o s \ T a g I n f o \ V a l o r 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 C o l u m n s \ C a t e g o r i a < / K e y > < / D i a g r a m O b j e c t K e y > < D i a g r a m O b j e c t K e y > < K e y > C o l u m n s \ C u a r t o s 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 3 < / F o c u s R o w > < S e l e c t i o n E n d C o l u m n > 2 < / S e l e c t i o n E n d C o l u m n > < S e l e c t i o n E n d R o w > 3 < / S e l e c t i o n E n d R o w > < S e l e c t i o n S t a r t C o l u m n > 2 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 T a g s \ T a b l e s \ & l t ; T a b l e s \ V i s i t a s & g t ; 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 D y n a m i c   T a g s \ T a b l e s \ & l t ; T a b l e s \ P u e b l o s M a g i c o s _ D a t a t o u r & g t ; < / K e y > < / D i a g r a m O b j e c t K e y > < D i a g r a m O b j e c t K e y > < K e y > D y n a m i c   T a g s \ T a b l e s \ & l t ; T a b l e s \ C u a r t o s _ T u r i s t a s _ D a t a T o u r & g t ; < / K e y > < / D i a g r a m O b j e c t K e y > < D i a g r a m O b j e c t K e y > < K e y > D y n a m i c   T a g s \ T a b l e s \ & l t ; T a b l e s \ P a s a j e r o s _ A g e n c i a A v i a c i o n & g t ; < / K e y > < / D i a g r a m O b j e c t K e y > < D i a g r a m O b j e c t K e y > < K e y > D y n a m i c   T a g s \ T a b l e s \ & l t ; T a b l e s \ I N P C   p o r   e n t i d a d   f e d e r a t i v a & g t ; < / K e y > < / D i a g r a m O b j e c t K e y > < D i a g r a m O b j e c t K e y > < K e y > D y n a m i c   T a g s \ T a b l e s \ & l t ; T a b l e s \ C u a r t o s _ C a t e g o r i a s _ D a t a T o u r & g t ; < / K e y > < / D i a g r a m O b j e c t K e y > < D i a g r a m O b j e c t K e y > < K e y > T a b l e s \ V i s i t a s < / K e y > < / D i a g r a m O b j e c t K e y > < D i a g r a m O b j e c t K e y > < K e y > T a b l e s \ V i s i t a s \ C o l u m n s \ F e c h a < / K e y > < / D i a g r a m O b j e c t K e y > < D i a g r a m O b j e c t K e y > < K e y > T a b l e s \ V i s i t a s \ C o l u m n s \ E s t a d o < / K e y > < / D i a g r a m O b j e c t K e y > < D i a g r a m O b j e c t K e y > < K e y > T a b l e s \ V i s i t a s \ C o l u m n s \ C l a v e   S I I N A H < / K e y > < / D i a g r a m O b j e c t K e y > < D i a g r a m O b j e c t K e y > < K e y > T a b l e s \ V i s i t a s \ C o l u m n s \ S i g l a s < / K e y > < / D i a g r a m O b j e c t K e y > < D i a g r a m O b j e c t K e y > < K e y > T a b l e s \ V i s i t a s \ C o l u m n s \ C e n t r o   d e   t r a b a j o < / K e y > < / D i a g r a m O b j e c t K e y > < D i a g r a m O b j e c t K e y > < K e y > T a b l e s \ V i s i t a s \ C o l u m n s \ T i p o   d e   v i s i t a n t e s < / K e y > < / D i a g r a m O b j e c t K e y > < D i a g r a m O b j e c t K e y > < K e y > T a b l e s \ V i s i t a s \ C o l u m n s \ N � m e r o   d e   v i s i t a s < / K e y > < / D i a g r a m O b j e c t K e y > < D i a g r a m O b j e c t K e y > < K e y > T a b l e s \ V i s i t a s \ C o l u m n s \ N a c i o n a l i d a d < / K e y > < / D i a g r a m O b j e c t K e y > < D i a g r a m O b j e c t K e y > < K e y > T a b l e s \ V i s i t a s \ M e a s u r e s \ T o t a l   d e   v i s i t a s < / K e y > < / D i a g r a m O b j e c t K e y > < D i a g r a m O b j e c t K e y > < K e y > T a b l e s \ V i s i t a s \ M e a s u r e s \ T o t a l   d e   v i s i t a s   d e l   A � o   P a s a d o < / K e y > < / D i a g r a m O b j e c t K e y > < D i a g r a m O b j e c t K e y > < K e y > T a b l e s \ V i s i t a s \ M e a s u r e s \ I n c r e m e n t o / D e c r e m e n t o   d e   v i s i t a s   A n u a l e s < / K e y > < / D i a g r a m O b j e c t K e y > < D i a g r a m O b j e c t K e y > < K e y > T a b l e s \ V i s i t a s \ M e a s u r e s \ V a r i a c i � n   A n u a l   d e   v i s i t a s < / K e y > < / D i a g r a m O b j e c t K e y > < D i a g r a m O b j e c t K e y > < K e y > T a b l e s \ V i s i t a s \ M e a s u r e s \ I n c r e m e n t o / D e c r e m e n t o   d e   v i s i t a s   T r i m e s t r a l e s < / K e y > < / D i a g r a m O b j e c t K e y > < D i a g r a m O b j e c t K e y > < K e y > T a b l e s \ V i s i t a s \ M e a s u r e s \ T o t a l   d e   v i s i t a s   d e l   T r i m   P a s a d o < / K e y > < / D i a g r a m O b j e c t K e y > < D i a g r a m O b j e c t K e y > < K e y > T a b l e s \ V i s i t a s \ M e a s u r e s \ V a r i a c i � n   T r i m e s t r a l   d e   v i s i t a s 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 T a b l e s \ C a l e n d a r i o \ C o l u m n s \ T r i m < / K e y > < / D i a g r a m O b j e c t K e y > < D i a g r a m O b j e c t K e y > < K e y > T a b l e s \ C a l e n d a r i o \ C o l u m n s \ T r i m e s t r e 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 T a b l e s \ P u e b l o s M a g i c o s _ D a t a t o u r < / K e y > < / D i a g r a m O b j e c t K e y > < D i a g r a m O b j e c t K e y > < K e y > T a b l e s \ P u e b l o s M a g i c o s _ D a t a t o u r \ C o l u m n s \ F e c h a < / K e y > < / D i a g r a m O b j e c t K e y > < D i a g r a m O b j e c t K e y > < K e y > T a b l e s \ P u e b l o s M a g i c o s _ D a t a t o u r \ C o l u m n s \ P u e b l o   m � g i c o < / K e y > < / D i a g r a m O b j e c t K e y > < D i a g r a m O b j e c t K e y > < K e y > T a b l e s \ P u e b l o s M a g i c o s _ D a t a t o u r \ C o l u m n s \ C e n t r o   T u r � s t i c o < / K e y > < / D i a g r a m O b j e c t K e y > < D i a g r a m O b j e c t K e y > < K e y > T a b l e s \ P u e b l o s M a g i c o s _ D a t a t o u r \ C o l u m n s \ C o n c e p t o < / K e y > < / D i a g r a m O b j e c t K e y > < D i a g r a m O b j e c t K e y > < K e y > T a b l e s \ P u e b l o s M a g i c o s _ D a t a t o u r \ C o l u m n s \ C u a r t o s / T u r i s t a s < / K e y > < / D i a g r a m O b j e c t K e y > < D i a g r a m O b j e c t K e y > < K e y > T a b l e s \ P u e b l o s M a g i c o s _ D a t a t o u r \ M e a s u r e s \ T o t a l 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 A � o 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 A n u a l 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 A n u a l 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 T r i m 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  d i s p o n i b l e s   e n   l o s   p u e b l o s   m � g i c o s < / K e y > < / D i a g r a m O b j e c t K e y > < D i a g r a m O b j e c t K e y > < K e y > T a b l e s \ P u e b l o s M a g i c o s _ D a t a t o u r \ M e a s u r e s \ T o t a l   d e   c u a r t o s   o c u p a d o s   e n   l o s   p u e b l o s   m � g i c o s < / K e y > < / D i a g r a m O b j e c t K e y > < D i a g r a m O b j e c t K e y > < K e y > T a b l e s \ P u e b l o s M a g i c o s _ D a t a t o u r \ M e a s u r e s \ T o t a l   d e   T u r i s t a s   d e   n o c h e   e n   l o s   p u e b l o s   m � g i c o s < / K e y > < / D i a g r a m O b j e c t K e y > < D i a g r a m O b j e c t K e y > < K e y > T a b l e s \ P u e b l o s M a g i c o s _ D a t a t o u r \ M e a s u r e s \ T o t a l   d e   l l e g a d a s   d e   t u r i s t a s   e n   l o s   p u e b l o s   m � g i c o s < / K e y > < / D i a g r a m O b j e c t K e y > < D i a g r a m O b j e c t K e y > < K e y > T a b l e s \ P u e b l o s M a g i c o s _ D a t a t o u r \ M e a s u r e s \ D e n s i d a d   d e   o c u p a c i � n   d e   l o s   p u e b l o s   m � g i c o s < / K e y > < / D i a g r a m O b j e c t K e y > < D i a g r a m O b j e c t K e y > < K e y > T a b l e s \ P u e b l o s M a g i c o s _ D a t a t o u r \ M e a s u r e s \ P o r c e n t a j e   d e   o c u p a c i � n   d e   l o s   p u e b l o s   m � g i c o s < / K e y > < / D i a g r a m O b j e c t K e y > < D i a g r a m O b j e c t K e y > < K e y > T a b l e s \ P u e b l o s M a g i c o s _ D a t a t o u r \ M e a s u r e s \ E s t a d i a   P r o m e d i o   d e   l o s   p u e b l o s   m � g i c o s < / K e y > < / D i a g r a m O b j e c t K e y > < D i a g r a m O b j e c t K e y > < K e y > T a b l e s \ C u a r t o s _ T u r i s t a s _ D a t a T o u r < / K e y > < / D i a g r a m O b j e c t K e y > < D i a g r a m O b j e c t K e y > < K e y > T a b l e s \ C u a r t o s _ T u r i s t a s _ D a t a T o u r \ C o l u m n s \ F e c h a < / K e y > < / D i a g r a m O b j e c t K e y > < D i a g r a m O b j e c t K e y > < K e y > T a b l e s \ C u a r t o s _ T u r i s t a s _ D a t a T o u r \ C o l u m n s \ C o n c e p t o < / K e y > < / D i a g r a m O b j e c t K e y > < D i a g r a m O b j e c t K e y > < K e y > T a b l e s \ C u a r t o s _ T u r i s t a s _ D a t a T o u r \ C o l u m n s \ C u a r t o s / T u r i s t a s < / K e y > < / D i a g r a m O b j e c t K e y > < D i a g r a m O b j e c t K e y > < K e y > T a b l e s \ C u a r t o s _ T u r i s t a s _ D a t a T o u r \ C o l u m n s \ F e c h a   ( a � o ) < / K e y > < / D i a g r a m O b j e c t K e y > < D i a g r a m O b j e c t K e y > < K e y > T a b l e s \ C u a r t o s _ T u r i s t a s _ D a t a T o u r \ C o l u m n s \ F e c h a   ( t r i m e s t r e ) < / K e y > < / D i a g r a m O b j e c t K e y > < D i a g r a m O b j e c t K e y > < K e y > T a b l e s \ C u a r t o s _ T u r i s t a s _ D a t a T o u r \ C o l u m n s \ F e c h a   ( � n d i c e   d e   m e s e s ) < / K e y > < / D i a g r a m O b j e c t K e y > < D i a g r a m O b j e c t K e y > < K e y > T a b l e s \ C u a r t o s _ T u r i s t a s _ D a t a T o u r \ C o l u m n s \ F e c h a   ( m e s ) < / K e y > < / D i a g r a m O b j e c t K e y > < D i a g r a m O b j e c t K e y > < K e y > T a b l e s \ C u a r t o s _ T u r i s t a s _ D a t a T o u r \ M e a s u r e s \ T o t a l 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 A � o   p a s a d o < / K e y > < / D i a g r a m O b j e c t K e y > < D i a g r a m O b j e c t K e y > < K e y > T a b l e s \ C u a r t o s _ T u r i s t a s _ D a t a T o u r \ M e a s u r e s \ I n c r e m e n t o / D e c r e m e n t o   A n u a l   d e   C u a r t o s / T u r i s t a s < / K e y > < / D i a g r a m O b j e c t K e y > < D i a g r a m O b j e c t K e y > < K e y > T a b l e s \ C u a r t o s _ T u r i s t a s _ D a t a T o u r \ M e a s u r e s \ V a r i a c i � n   A n u a l 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 C u a r t o s / T u r i s t a s < / K e y > < / D i a g r a m O b j e c t K e y > < D i a g r a m O b j e c t K e y > < K e y > T a b l e s \ C u a r t o s _ T u r i s t a s _ D a t a T o u r \ M e a s u r e s \ V a r i a c i � n   T r i m e s t r a l   d e   C u a r t o s / T u r i s t a s < / K e y > < / D i a g r a m O b j e c t K e y > < D i a g r a m O b j e c t K e y > < K e y > T a b l e s \ C u a r t o s _ T u r i s t a s _ D a t a T o u r \ M e a s u r e s \ T o t a l   d e   c u a r t o s   d i s p o n i b l e s < / K e y > < / D i a g r a m O b j e c t K e y > < D i a g r a m O b j e c t K e y > < K e y > T a b l e s \ C u a r t o s _ T u r i s t a s _ D a t a T o u r \ M e a s u r e s \ T o t a l   d e   c u a r t o s   o c u p a d o s < / K e y > < / D i a g r a m O b j e c t K e y > < D i a g r a m O b j e c t K e y > < K e y > T a b l e s \ C u a r t o s _ T u r i s t a s _ D a t a T o u r \ M e a s u r e s \ T o t a l   d e   T u r i s t a s   d e   n o c h e < / K e y > < / D i a g r a m O b j e c t K e y > < D i a g r a m O b j e c t K e y > < K e y > T a b l e s \ C u a r t o s _ T u r i s t a s _ D a t a T o u r \ M e a s u r e s \ T o t a l   d e   l l e g a d a s   d e   t u r i s t a s < / K e y > < / D i a g r a m O b j e c t K e y > < D i a g r a m O b j e c t K e y > < K e y > T a b l e s \ C u a r t o s _ T u r i s t a s _ D a t a T o u r \ M e a s u r e s \ D e n s i d a d   d e   o c u p a c i � n < / K e y > < / D i a g r a m O b j e c t K e y > < D i a g r a m O b j e c t K e y > < K e y > T a b l e s \ C u a r t o s _ T u r i s t a s _ D a t a T o u r \ M e a s u r e s \ P o r c e n t a j e   d e   o c u p a c i � n < / K e y > < / D i a g r a m O b j e c t K e y > < D i a g r a m O b j e c t K e y > < K e y > T a b l e s \ C u a r t o s _ T u r i s t a s _ D a t a T o u r \ M e a s u r e s \ E s t a d i a   P r o m e d i o < / K e y > < / D i a g r a m O b j e c t K e y > < D i a g r a m O b j e c t K e y > < K e y > T a b l e s \ C u a r t o s _ T u r i s t a s _ D a t a T o u r \ M e a s u r e s \ D e n s i d a d   d e   o c u p a c i � n   d e l   T r i m   P a s a d o < / K e y > < / D i a g r a m O b j e c t K e y > < D i a g r a m O b j e c t K e y > < K e y > T a b l e s \ C u a r t o s _ T u r i s t a s _ D a t a T o u r \ M e a s u r e s \ P o r c e n t a j e   d e   o c u p a c i � n   d e l   T r i m   P a s a d o < / K e y > < / D i a g r a m O b j e c t K e y > < D i a g r a m O b j e c t K e y > < K e y > T a b l e s \ C u a r t o s _ T u r i s t a s _ D a t a T o u r \ M e a s u r e s \ E s t a d � a   p r o m e d i o 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 l a   d e n s i d a d   d e   o c u p a c i � n < / K e y > < / D i a g r a m O b j e c t K e y > < D i a g r a m O b j e c t K e y > < K e y > T a b l e s \ C u a r t o s _ T u r i s t a s _ D a t a T o u r \ M e a s u r e s \ I n c r e m e n t o / D e c r e m e n t o   T r i m e s t r a l 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 T r i m e s t r a l   d e   l a   E s t a d � a   p r o m e d i o < / K e y > < / D i a g r a m O b j e c t K e y > < D i a g r a m O b j e c t K e y > < K e y > T a b l e s \ C u a r t o s _ T u r i s t a s _ D a t a T o u r \ M e a s u r e s \ D e n s i d a d   d e   o c u p a c i � n   d e l   A � o   P a s a d o < / K e y > < / D i a g r a m O b j e c t K e y > < D i a g r a m O b j e c t K e y > < K e y > T a b l e s \ C u a r t o s _ T u r i s t a s _ D a t a T o u r \ M e a s u r e s \ I n c r e m e n t o / D e c r e m e n t o   A n u a l   d e   l a   d e n s i d a d   d e   o c u p a c i � n < / K e y > < / D i a g r a m O b j e c t K e y > < D i a g r a m O b j e c t K e y > < K e y > T a b l e s \ C u a r t o s _ T u r i s t a s _ D a t a T o u r \ M e a s u r e s \ P o r c e n t a j e   d e   o c u p a c i � n   d e l   A � o   P a s a d o < / K e y > < / D i a g r a m O b j e c t K e y > < D i a g r a m O b j e c t K e y > < K e y > T a b l e s \ C u a r t o s _ T u r i s t a s _ D a t a T o u r \ M e a s u r e s \ E s t a d � a   p r o m e d i o   d e l   A � o   P a s a d o < / K e y > < / D i a g r a m O b j e c t K e y > < D i a g r a m O b j e c t K e y > < K e y > T a b l e s \ C u a r t o s _ T u r i s t a s _ D a t a T o u r \ M e a s u r e s \ I n c r e m e n t o / D e c r e m e n t o   A n u a l 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 A n u a l   d e   l a   E s t a d � a   p r o m e d i o < / K e y > < / D i a g r a m O b j e c t K e y > < D i a g r a m O b j e c t K e y > < K e y > T a b l e s \ P a s a j e r o s _ A g e n c i a A v i a c i o n < / K e y > < / D i a g r a m O b j e c t K e y > < D i a g r a m O b j e c t K e y > < K e y > T a b l e s \ P a s a j e r o s _ A g e n c i a A v i a c i o n \ C o l u m n s \ F e c h a < / K e y > < / D i a g r a m O b j e c t K e y > < D i a g r a m O b j e c t K e y > < K e y > T a b l e s \ P a s a j e r o s _ A g e n c i a A v i a c i o n \ C o l u m n s \ O R I G E N < / K e y > < / D i a g r a m O b j e c t K e y > < D i a g r a m O b j e c t K e y > < K e y > T a b l e s \ P a s a j e r o s _ A g e n c i a A v i a c i o n \ C o l u m n s \ P a s a j e r o s < / K e y > < / D i a g r a m O b j e c t K e y > < D i a g r a m O b j e c t K e y > < K e y > T a b l e s \ P a s a j e r o s _ A g e n c i a A v i a c i o n \ M e a s u r e s \ T o t a l   d e   P a s a j e r o s < / K e y > < / D i a g r a m O b j e c t K e y > < D i a g r a m O b j e c t K e y > < K e y > T a b l e s \ P a s a j e r o s _ A g e n c i a A v i a c i o n \ M e a s u r e s \ T o t a l   d e   P a s a j e r o s   d e l   A � o   p a s a d o < / K e y > < / D i a g r a m O b j e c t K e y > < D i a g r a m O b j e c t K e y > < K e y > T a b l e s \ P a s a j e r o s _ A g e n c i a A v i a c i o n \ M e a s u r e s \ I n c r e m e n t o / D e c r e m e n t o   A n u a l   d e   P a s a j e r o s < / K e y > < / D i a g r a m O b j e c t K e y > < D i a g r a m O b j e c t K e y > < K e y > T a b l e s \ P a s a j e r o s _ A g e n c i a A v i a c i o n \ M e a s u r e s \ V a r i a c i � n   A n u a l   d e   P a s a j e r o s < / K e y > < / D i a g r a m O b j e c t K e y > < D i a g r a m O b j e c t K e y > < K e y > T a b l e s \ I N P C   p o r   e n t i d a d   f e d e r a t i v a < / K e y > < / D i a g r a m O b j e c t K e y > < D i a g r a m O b j e c t K e y > < K e y > T a b l e s \ I N P C   p o r   e n t i d a d   f e d e r a t i v a \ C o l u m n s \ E s t a d o < / K e y > < / D i a g r a m O b j e c t K e y > < D i a g r a m O b j e c t K e y > < K e y > T a b l e s \ I N P C   p o r   e n t i d a d   f e d e r a t i v a \ C o l u m n s \ F e c h a < / K e y > < / D i a g r a m O b j e c t K e y > < D i a g r a m O b j e c t K e y > < K e y > T a b l e s \ I N P C   p o r   e n t i d a d   f e d e r a t i v a \ C o l u m n s \ E s p a r c i m i e n t o < / K e y > < / D i a g r a m O b j e c t K e y > < D i a g r a m O b j e c t K e y > < K e y > T a b l e s \ I N P C   p o r   e n t i d a d   f e d e r a t i v a \ C o l u m n s \ I N P C < / K e y > < / D i a g r a m O b j e c t K e y > < D i a g r a m O b j e c t K e y > < K e y > T a b l e s \ I N P C   p o r   e n t i d a d   f e d e r a t i v a \ M e a s u r e s \ T o t a l   d e l   I N P C < / K e y > < / D i a g r a m O b j e c t K e y > < D i a g r a m O b j e c t K e y > < K e y > T a b l e s \ I N P C   p o r   e n t i d a d   f e d e r a t i v a \ M e a s u r e s \ T o t a l   d e l   I N P C   d e l   A � o   p a s a d o < / K e y > < / D i a g r a m O b j e c t K e y > < D i a g r a m O b j e c t K e y > < K e y > T a b l e s \ I N P C   p o r   e n t i d a d   f e d e r a t i v a \ M e a s u r e s \ I n c r e m e n t o / D e c r e m e n t o   A n u a l   d e l   I N P C < / K e y > < / D i a g r a m O b j e c t K e y > < D i a g r a m O b j e c t K e y > < K e y > T a b l e s \ I N P C   p o r   e n t i d a d   f e d e r a t i v a \ M e a s u r e s \ V a r i a c i � n   A n u a l   d e l   I N P C < / K e y > < / D i a g r a m O b j e c t K e y > < D i a g r a m O b j e c t K e y > < K e y > T a b l e s \ I N P C   p o r   e n t i d a d   f e d e r a t i v a \ M e a s u r e s \ T o t a l   d e l   I N P C   d e l   T r i m   p a s a d o < / K e y > < / D i a g r a m O b j e c t K e y > < D i a g r a m O b j e c t K e y > < K e y > T a b l e s \ I N P C   p o r   e n t i d a d   f e d e r a t i v a \ M e a s u r e s \ I n c r e m e n t o / D e c r e m e n t o   T r i m   d e l   I N P C < / K e y > < / D i a g r a m O b j e c t K e y > < D i a g r a m O b j e c t K e y > < K e y > T a b l e s \ I N P C   p o r   e n t i d a d   f e d e r a t i v a \ M e a s u r e s \ V a r i a c i � n   T r i m e s t r a l   d e l   I N P C < / K e y > < / D i a g r a m O b j e c t K e y > < D i a g r a m O b j e c t K e y > < K e y > T a b l e s \ C u a r t o s _ C a t e g o r i a s _ D a t a T o u r < / K e y > < / D i a g r a m O b j e c t K e y > < D i a g r a m O b j e c t K e y > < K e y > T a b l e s \ C u a r t o s _ C a t e g o r i a s _ D a t a T o u r \ C o l u m n s \ F e c h a < / K e y > < / D i a g r a m O b j e c t K e y > < D i a g r a m O b j e c t K e y > < K e y > T a b l e s \ C u a r t o s _ C a t e g o r i a s _ D a t a T o u r \ C o l u m n s \ C o n c e p t o < / K e y > < / D i a g r a m O b j e c t K e y > < D i a g r a m O b j e c t K e y > < K e y > T a b l e s \ C u a r t o s _ C a t e g o r i a s _ D a t a T o u r \ C o l u m n s \ C a t e g o r i a < / K e y > < / D i a g r a m O b j e c t K e y > < D i a g r a m O b j e c t K e y > < K e y > T a b l e s \ C u a r t o s _ C a t e g o r i a s _ D a t a T o u r \ C o l u m n s \ C u a r t o s < / K e y > < / D i a g r a m O b j e c t K e y > < D i a g r a m O b j e c t K e y > < K e y > T a b l e s \ C u a r t o s _ C a t e g o r i a s _ D a t a T o u r \ M e a s u r e s \ T o t a l   d e   c u a r t o s < / K e y > < / D i a g r a m O b j e c t K e y > < D i a g r a m O b j e c t K e y > < K e y > T a b l e s \ C u a r t o s _ C a t e g o r i a s _ D a t a T o u r \ M e a s u r e s \ T o t a l   d e   c u a r t o s   d e l   A � o   p a s a d o < / K e y > < / D i a g r a m O b j e c t K e y > < D i a g r a m O b j e c t K e y > < K e y > T a b l e s \ C u a r t o s _ C a t e g o r i a s _ D a t a T o u r \ M e a s u r e s \ I n c r e m e n t o / D e c r e m e n t o   A n u a l   d e   c u a r t o s < / K e y > < / D i a g r a m O b j e c t K e y > < D i a g r a m O b j e c t K e y > < K e y > T a b l e s \ C u a r t o s _ C a t e g o r i a s _ D a t a T o u r \ M e a s u r e s \ V a r i a c i � n   A n u a l   d e   C u a r t o s < / K e y > < / D i a g r a m O b j e c t K e y > < D i a g r a m O b j e c t K e y > < K e y > T a b l e s \ C u a r t o s _ C a t e g o r i a s _ D a t a T o u r \ M e a s u r e s \ T o t a l   d e   c u a r t o s   d e l   T r i m   p a s a d o < / K e y > < / D i a g r a m O b j e c t K e y > < D i a g r a m O b j e c t K e y > < K e y > T a b l e s \ C u a r t o s _ C a t e g o r i a s _ D a t a T o u r \ M e a s u r e s \ I n c r e m e n t o / D e c r e m e n t o   T r i m e s t r a l   d e   c u a r t o s < / K e y > < / D i a g r a m O b j e c t K e y > < D i a g r a m O b j e c t K e y > < K e y > T a b l e s \ C u a r t o s _ C a t e g o r i a s _ D a t a T o u r \ M e a s u r e s \ V a r i a c i � n   T r i m e s t r a l   d e   C u a r t o s < / K e y > < / D i a g r a m O b j e c t K e y > < D i a g r a m O b j e c t K e y > < K e y > R e l a t i o n s h i p s \ & l t ; T a b l e s \ V i s i t a s \ C o l u m n s \ F e c h a & g t ; - & l t ; T a b l e s \ C a l e n d a r i o \ C o l u m n s \ F e c h a & g t ; < / K e y > < / D i a g r a m O b j e c t K e y > < D i a g r a m O b j e c t K e y > < K e y > R e l a t i o n s h i p s \ & l t ; T a b l e s \ V i s i t a s \ C o l u m n s \ F e c h a & g t ; - & l t ; T a b l e s \ C a l e n d a r i o \ C o l u m n s \ F e c h a & g t ; \ F K 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 R e l a t i o n s h i p s \ & l t ; T a b l e s \ V i s i t a s \ C o l u m n s \ F e c h a & g t ; - & l t ; T a b l e s \ C a l e n d a r i o \ C o l u m n s \ F e c h a & g t ; \ P K 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 R e l a t i o n s h i p s \ & l t ; T a b l e s \ P a s a j e r o s _ A g e n c i a A v i a c i o n \ C o l u m n s \ F e c h a & g t ; - & l t ; T a b l e s \ C a l e n d a r i o \ C o l u m n s \ F e c h a & g t ; \ F K 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 R e l a t i o n s h i p s \ & l t ; T a b l e s \ P a s a j e r o s _ A g e n c i a A v i a c i o n \ C o l u m n s \ F e c h a & g t ; - & l t ; T a b l e s \ C a l e n d a r i o \ C o l u m n s \ F e c h a & g t ; \ P K 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 f e d e r a t i v a \ C o l u m n s \ F e c h a & g t ; - & l t ; T a b l e s \ C a l e n d a r i o \ C o l u m n s \ F e c h a & g t ; \ F K 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 f e d e r a t i v a \ C o l u m n s \ F e c h a & g t ; - & l t ; T a b l e s \ C a l e n d a r i o \ C o l u m n s \ F e c h a & g t ; \ P K 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 R e l a t i o n s h i p s \ & l t ; T a b l e s \ C u a r t o s _ C a t e g o r i a s _ D a t a T o u r \ C o l u m n s \ F e c h a & g t ; - & l t ; T a b l e s \ C a l e n d a r i o \ C o l u m n s \ F e c h a & g t ; \ C r o s s F i l t e r < / K e y > < / D i a g r a m O b j e c t K e y > < / A l l K e y s > < S e l e c t e d K e y s > < D i a g r a m O b j e c t K e y > < K e y > T a b l e s \ I N P C   p o r   e n t i d a d   f e d e r a t i v a 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 T a g s \ T a b l e s \ & l t ; T a b l e s \ V i s i t a s & g t ; 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 T a g s \ T a b l e s \ & l t ; T a b l e s \ P u e b l o s M a g i c o s _ D a t a t o u r & g t ; 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 T a g s \ T a b l e s \ & l t ; T a b l e s \ C u a r t o s _ T u r i s t a s _ D a t a T o u r & g t ; 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 T a g s \ T a b l e s \ & l t ; T a b l e s \ P a s a j e r o s _ A g e n c i a A v i a c i o n & g t ; 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 T a g s \ T a b l e s \ & l t ; T a b l e s \ I N P C   p o r   e n t i d a d   f e d e r a t i v a & g t ; 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 T a g s \ T a b l e s \ & l t ; T a b l e s \ C u a r t o s _ C a t e g o r i a s _ D a t a T o u r & g t ; 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 T a b l e s \ V i s i t a s 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 9 4 5 < / L e f t > < T a b I n d e x > 4 < / T a b I n d e x > < T o p > 3 1 3 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 T a b l e s \ V i s i t a s \ C o l u m n s \ C l a v e   S I I N A H 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 T a b l e s \ V i s i t a s \ C o l u m n s \ S i g l a s 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 T a b l e s \ V i s i t a s \ C o l u m n s \ C e n t r o   d e   t r a b a j o 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 T a b l e s \ V i s i t a s \ C o l u m n s \ T i p o   d e   v i s i t a n t e s 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 T a b l e s \ V i s i t a s \ C o l u m n s \ N � m e r o 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 T a b l e s \ V i s i t a s \ C o l u m n s \ N a c i o n a l i d a d 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 A n u a l e s 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 A n u a l 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 T r i m e s t r a l e s 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 T r i m e s t r a l 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 4 6 1 < / L e f t > < T a b I n d e x > 3 < / T a b I n d e x > < T o p > 1 4 4 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< / K e y > < / a : K e y > < a : V a l u e   i : t y p e = " D i a g r a m D i s p l a y N o d e V i e w S t a t e " > < H e i g h t > 1 4 4 < / H e i g h t > < I s E x p a n d e d > t r u e < / I s E x p a n d e d > < L a y e d O u t > t r u e < / L a y e d O u t > < L e f t > 1 9 9 < / L e f t > < T a b I n d e x > 5 < / T a b I n d e x > < T o p > 4 6 8 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 T a b l e s \ P u e b l o s M a g i c o s _ D a t a t o u r \ C o l u m n s \ P u e b l o   m � g i c o 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 T a b l e s \ P u e b l o s M a g i c o s _ D a t a t o u r \ C o l u m n s \ C e n t r o   T u r � s t i c o 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 A � o 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 T r i m 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 d i s p o n i b l e s 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 o c u p a d o s 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 T u r i s t a s   d e   n o c h e 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 l l e g a d a s   d e   t u r i s t a s 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 T a b l e s \ P u e b l o s M a g i c o s _ D a t a t o u r \ M e a s u r e s \ D e n s i d a d 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 T a b l e s \ P u e b l o s M a g i c o s _ D a t a t o u r \ M e a s u r e s \ P o r c e n t a j e 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 T a b l e s \ P u e b l o s M a g i c o s _ D a t a t o u r \ M e a s u r e s \ E s t a d i a   P r o m e d i o 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T o p > 1 1 . 5 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 ( � n d i c e   d e   m e s e s ) 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 ( m e s ) 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 d i s p o n i b l e s 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 o c u p a d o s 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 T u r i s t a s   d e   n o c h e 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 l l e g a d a s   d e  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 T a b l e s \ C u a r t o s _ T u r i s t a s _ D a t a T o u r \ M e a s u r e s \ E s t a d i a 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 9 3 5 < / L e f t > < T a b I n d e x > 1 < / T a b I n d e x > < T o p >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 T a b l e s \ P a s a j e r o s _ A g e n c i a A v i a c i o n \ C o l u m n s \ O R I G E N 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 T a b l e s \ P a s a j e r o s _ A g e n c i a A v i a c i o n \ M e a s u r e s \ I n c r e m e n t o / D e c r e m e n t o 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 T a b l e s \ P a s a j e r o s _ A g e n c i a A v i a c i o n \ M e a s u r e s \ V a r i a c i � n 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 7 3 0 < / L e f t > < T a b I n d e x > 6 < / T a b I n d e x > < T o p > 4 7 2 . 2 5 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 f e d e r a t i v a \ C o l u m n s \ E s p a r c i m i e n t o 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 T r i m 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 T r i m e s t r a l 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< / L e f t > < T a b I n d e x > 2 < / T a b I n d e x > < T o p > 2 1 5 . 8 7 5 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 ( 9 2 9 , 3 8 8 ) .   E x t r e m o   2 :   ( 6 7 7 , 2 1 9 ) 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 6 7 6 . 9 9 9 9 9 9 9 9 9 9 9 9 8 9 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 9 2 9 < / b : _ x > < b : _ y > 3 8 0 < / b : _ y > < / L a b e l L o c a t i o n > < L o c a t i o n   x m l n s : b = " h t t p : / / s c h e m a s . d a t a c o n t r a c t . o r g / 2 0 0 4 / 0 7 / S y s t e m . W i n d o w s " > < b : _ x > 9 4 5 < / b : _ x > < b : _ y > 3 8 8 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 6 6 0 . 9 9 9 9 9 9 9 9 9 9 9 9 8 9 < / b : _ x > < b : _ y > 2 1 1 < / b : _ y > < / L a b e l L o c a t i o n > < L o c a t i o n   x m l n s : b = " h t t p : / / s c h e m a s . d a t a c o n t r a c t . o r g / 2 0 0 4 / 0 7 / S y s t e m . W i n d o w s " > < b : _ x > 6 6 1 < / b : _ x > < b : _ y > 2 1 9 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 6 7 6 . 9 9 9 9 9 9 9 9 9 9 9 9 8 9 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 ( 4 1 5 , 5 4 0 ) .   E x t r e m o   2 :   ( 4 4 5 , 2 3 9 ) 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 3 9 9 < / b : _ x > < b : _ y > 5 3 2 < / b : _ y > < / L a b e l L o c a t i o n > < L o c a t i o n   x m l n s : b = " h t t p : / / s c h e m a s . d a t a c o n t r a c t . o r g / 2 0 0 4 / 0 7 / S y s t e m . W i n d o w s " > < b : _ x > 3 9 9 < / b : _ x > < b : _ y > 5 4 0 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< / b : _ x > < b : _ y > 2 3 1 < / b : _ y > < / L a b e l L o c a t i o n > < L o c a t i o n   x m l n s : b = " h t t p : / / s c h e m a s . d a t a c o n t r a c t . o r g / 2 0 0 4 / 0 7 / S y s t e m . W i n d o w s " > < b : _ x > 4 6 1 < / b : _ x > < b : _ y > 2 3 9 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 ( 2 1 6 , 8 6 . 5 ) .   E x t r e m o   2 :   ( 4 4 5 , 1 9 9 ) 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 4 4 4 . 9 9 9 9 9 9 9 9 9 9 9 9 8 9 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 7 8 . 5 < / b : _ y > < / L a b e l L o c a t i o n > < L o c a t i o n   x m l n s : b = " h t t p : / / s c h e m a s . d a t a c o n t r a c t . o r g / 2 0 0 4 / 0 7 / S y s t e m . W i n d o w s " > < b : _ x > 2 0 0 < / b : _ x > < b : _ y > 8 6 . 5 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 4 4 4 . 9 9 9 9 9 9 9 9 9 9 9 9 8 9 < / b : _ x > < b : _ y > 1 9 1 < / b : _ y > < / L a b e l L o c a t i o n > < L o c a t i o n   x m l n s : b = " h t t p : / / s c h e m a s . d a t a c o n t r a c t . o r g / 2 0 0 4 / 0 7 / S y s t e m . W i n d o w s " > < b : _ x > 4 6 0 . 9 9 9 9 9 9 9 9 9 9 9 9 8 9 < / b : _ x > < b : _ y > 1 9 9 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 4 4 4 . 9 9 9 9 9 9 9 9 9 9 9 9 8 9 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 ( 9 1 9 , 1 4 2 ) .   E x t r e m o   2 :   ( 6 7 7 , 1 9 9 ) 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 9 1 9 < / b : _ x > < b : _ y > 1 3 4 < / b : _ y > < / L a b e l L o c a t i o n > < L o c a t i o n   x m l n s : b = " h t t p : / / s c h e m a s . d a t a c o n t r a c t . o r g / 2 0 0 4 / 0 7 / S y s t e m . W i n d o w s " > < b : _ x > 9 3 5 < / b : _ x > < b : _ y > 1 4 2 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 1 9 1 < / b : _ y > < / L a b e l L o c a t i o n > < L o c a t i o n   x m l n s : b = " h t t p : / / s c h e m a s . d a t a c o n t r a c t . o r g / 2 0 0 4 / 0 7 / S y s t e m . W i n d o w s " > < b : _ x > 6 6 1 < / b : _ x > < b : _ y > 1 9 9 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 ( 7 1 4 , 5 4 7 . 2 5 ) .   E x t r e m o   2 :   ( 6 7 7 , 2 3 9 ) 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 7 1 4 < / b : _ x > < b : _ y > 5 3 9 . 2 5 < / b : _ y > < / L a b e l L o c a t i o n > < L o c a t i o n   x m l n s : b = " h t t p : / / s c h e m a s . d a t a c o n t r a c t . o r g / 2 0 0 4 / 0 7 / S y s t e m . W i n d o w s " > < b : _ x > 7 3 0 < / b : _ x > < b : _ y > 5 4 7 . 2 5 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 2 3 1 < / b : _ y > < / L a b e l L o c a t i o n > < L o c a t i o n   x m l n s : b = " h t t p : / / s c h e m a s . d a t a c o n t r a c t . o r g / 2 0 0 4 / 0 7 / S y s t e m . W i n d o w s " > < b : _ x > 6 6 1 < / b : _ x > < b : _ y > 2 3 9 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 ( 2 5 8 , 2 9 0 . 8 7 5 ) .   E x t r e m o   2 :   ( 4 4 5 , 2 1 9 ) 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 4 4 5 . 0 0 0 0 0 0 0 0 0 0 0 0 1 1 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 2 4 2 < / b : _ x > < b : _ y > 2 8 2 . 8 7 5 < / b : _ y > < / L a b e l L o c a t i o n > < L o c a t i o n   x m l n s : b = " h t t p : / / s c h e m a s . d a t a c o n t r a c t . o r g / 2 0 0 4 / 0 7 / S y s t e m . W i n d o w s " > < b : _ x > 2 4 2 < / b : _ x > < b : _ y > 2 9 0 . 8 7 5 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 4 4 5 . 0 0 0 0 0 0 0 0 0 0 0 0 1 1 < / b : _ x > < b : _ y > 2 1 1 < / b : _ y > < / L a b e l L o c a t i o n > < L o c a t i o n   x m l n s : b = " h t t p : / / s c h e m a s . d a t a c o n t r a c t . o r g / 2 0 0 4 / 0 7 / S y s t e m . W i n d o w s " > < b : _ x > 4 6 1 . 0 0 0 0 0 0 0 0 0 0 0 0 0 6 < / b : _ x > < b : _ y > 2 1 9 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 4 4 5 . 0 0 0 0 0 0 0 0 0 0 0 0 1 1 < / b : _ x > < b : _ y > 2 1 9 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I N P C   p o r   e n t i d a d   f e d e r a t i v a _ 8 1 8 4 3 d 4 e - d a a 1 - 4 c d a - 8 0 d a - 2 2 5 c a 2 2 1 4 6 a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 E s t a d o < / s t r i n g > < / k e y > < v a l u e > < i n t > 8 2 < / i n t > < / v a l u e > < / i t e m > < i t e m > < k e y > < s t r i n g > F e c h a < / s t r i n g > < / k e y > < v a l u e > < i n t > 7 6 < / i n t > < / v a l u e > < / i t e m > < i t e m > < k e y > < s t r i n g > E s p a r c i m i e n t o < / s t r i n g > < / k e y > < v a l u e > < i n t > 3 4 6 < / i n t > < / v a l u e > < / i t e m > < i t e m > < k e y > < s t r i n g > I N P C < / s t r i n g > < / k e y > < v a l u e > < i n t > 3 5 5 < / i n t > < / v a l u e > < / i t e m > < / C o l u m n W i d t h s > < C o l u m n D i s p l a y I n d e x > < i t e m > < k e y > < s t r i n g > E s t a d o 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 E s p a r c i m i e n t o < / s t r i n g > < / k e y > < v a l u e > < i n t > 2 < / i n t > < / v a l u e > < / i t e m > < i t e m > < k e y > < s t r i n g > I N P C 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i t e m > < k e y > < s t r i n g > F e c h a < / s t r i n g > < / k e y > < v a l u e > < i n t > 6 6 < / i n t > < / v a l u e > < / i t e m > < i t e m > < k e y > < s t r i n g > T r i m < / s t r i n g > < / k e y > < v a l u e > < i n t > 6 5 < / i n t > < / v a l u e > < / i t e m > < i t e m > < k e y > < s t r i n g > T r i m e s t r e < / s t r i n g > < / k e y > < v a l u e > < i n t > 9 8 < / i n t > < / v a l u e > < / i t e m > < / C o l u m n W i d t h s > < C o l u m n D i s p l a y I n d e x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i t e m > < k e y > < s t r i n g > F e c h a < / s t r i n g > < / k e y > < v a l u e > < i n t > 0 < / i n t > < / v a l u e > < / i t e m > < i t e m > < k e y > < s t r i n g > T r i m < / s t r i n g > < / k e y > < v a l u e > < i n t > 7 < / i n t > < / v a l u e > < / i t e m > < i t e m > < k e y > < s t r i n g > T r i m e s t r e 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2 5 d 0 2 d d c - 2 0 6 f - 4 3 0 1 - b a 8 f - 7 c 8 2 4 b d d a 1 f 3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9 2 1 4 c 3 9 b - 2 2 4 9 - 4 0 b 6 - a c 7 5 - f 1 b b c 1 c 3 1 6 c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b 7 e 9 5 8 5 b - 2 b 8 1 - 4 8 4 6 - b 4 5 e - 9 1 0 5 7 9 2 6 7 5 7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e 8 7 5 b 3 9 3 - 6 3 2 a - 4 d 1 d - a 0 0 9 - 2 3 4 4 5 f 5 1 4 0 3 f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a 4 d 5 3 2 4 1 - f 2 1 3 - 4 a 9 4 - a 5 0 3 - 2 2 8 b 9 2 8 1 d 8 a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8 5 c d f 2 a 9 - 3 3 8 e - 4 8 9 8 - a 1 3 2 - 0 e 2 8 f 2 e 3 5 4 7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1 2 7 3 9 f 5 e - 0 7 4 c - 4 4 4 f - 9 b e e - 6 d 3 f 6 f e 2 f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 V i s i t a s _ 6 2 9 a 6 8 4 c - b 9 2 c - 4 6 2 8 - b 7 5 4 - 8 e 3 3 8 1 8 3 a 2 0 a 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 P u e b l o s M a g i c o s _ D a t a t o u r _ 1 b 4 9 7 a a 2 - 9 f 6 0 - 4 5 d d - 8 5 c d - 5 3 3 f 2 2 1 d 6 c a 8 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 C u a r t o s _ T u r i s t a s _ D a t a T o u r _ a 7 2 0 0 e 2 c - 1 2 d 3 - 4 b 0 3 - b d 7 f - 5 f d 9 4 0 2 1 a 1 c e 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 P a s a j e r o s _ A g e n c i a A v i a c i o n _ 6 a 3 0 9 2 d a - 2 7 0 d - 4 a 4 4 - b 9 1 1 - e 7 c f d 0 0 6 5 4 6 b 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 I N P C   p o r   e n t i d a d   f e d e r a t i v a _ 8 1 8 4 3 d 4 e - d a a 1 - 4 c d a - 8 0 d a - 2 2 5 c a 2 2 1 4 6 a 7 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 C u a r t o s _ C a t e g o r i a s _ D a t a T o u r _ a 1 c 9 3 4 f 8 - d 2 9 3 - 4 5 7 9 - 8 7 b c - 2 c 2 d f a 7 4 b 5 8 f 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 5 6 8 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9 1 1 d a 4 0 - 2 9 6 a - 4 5 f f - 8 9 b e - 5 b 3 0 3 c 3 2 e a 0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e 8 2 e 2 d 9 2 - d 7 4 7 - 4 0 2 d - a f e 1 - 6 9 7 6 3 2 4 e f 4 5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3.xml>��< ? x m l   v e r s i o n = " 1 . 0 "   e n c o d i n g = " U T F - 1 6 " ? > < G e m i n i   x m l n s = " h t t p : / / g e m i n i / p i v o t c u s t o m i z a t i o n / 4 4 7 2 8 3 9 7 - 5 3 f 0 - 4 8 9 d - b c a d - 9 6 9 1 2 b e f d d 2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D a t a M a s h u p   x m l n s = " h t t p : / / s c h e m a s . m i c r o s o f t . c o m / D a t a M a s h u p " > A A A A A J Y N A A B Q S w M E F A A C A A g A j Y l J X O r B A d i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U s t 1 v W N s N G H c W 3 0 o X 6 w A w B Q S w M E F A A C A A g A j Y l J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2 J S V z c o T U J l g o A A K 4 8 A A A T A B w A R m 9 y b X V s Y X M v U 2 V j d G l v b j E u b S C i G A A o o B Q A A A A A A A A A A A A A A A A A A A A A A A A A A A D t W 8 1 y 2 0 Y S v q v K 7 4 C C L 1 I V Q 4 a S k 0 O y S g r W T y x v J D k i n d 1 a S a U a A i N q F G C G G Q C M G J V e Z E / x A / i Q 2 t s e V y + 2 P Q M S G A C N H 4 q 0 q + x d V 1 G m G o P p 7 m 9 6 + m e m F V I 3 Y o J b g + T / / r c b G + E N k d S z f m Y h i 0 h o 7 V o + j Z 5 t W P D v V L I x 5 U A 5 u H O p 3 / 2 b k L + M h P h l 8 5 D 5 t L s n e E R 5 F G 7 a e 9 9 c v A 2 p D C 8 8 R j j p w m y + T 7 i 4 2 B d u H K g h F / 1 B d 6 f b 7 2 5 b D n 9 8 5 w O j 0 J p Z e 0 J I j 3 H i s s d / c c u j 1 h G / F j K Y / 0 7 D i H i P 7 8 O I u Q Q G j 6 k Y y 8 d 3 1 / D b x f a X 2 1 9 f v B Q g J u M 0 T L 4 9 v t d T D G P J w k B c O N K 9 Y V M R K t p L E l L 9 Z Z 9 E I r z 4 h + A k d O S v M R W + G M N 8 4 d X R i f O q e + e H d / Z W x + K x 7 3 e s S M Z 0 q 5 P A M E f m a k h G P g U 0 E l j u z 4 8 i G u z a 8 6 d 2 5 6 + M e 7 u 2 H m R f P p w D N 3 I 5 n + G 5 P W Q T Y b k k G D H i C R s m 0 e O 6 Q 0 l 4 q L T e E 3 4 c 8 O F s Q s P N H L / O / b 1 9 o L A Q N k g F z 6 2 I 3 k U P H e v e 3 v P J l F q D I y U + P D z i 0 d c v u m o K / X T A x r 4 S q / g S L I g U C o 5 I k h G 5 L U / r P P 4 p y t M d 0 7 B M 1 F r B V F M t M d h D m d / J 4 7 8 D K o 1 R y D Q n s O a w K j 7 z i J e b 4 G E r B T A B C O z T F Q A i J x 5 M l M K 4 p 2 k 0 G R N u 1 m B b X A l g n 2 q c F / y 4 o A w Q b R p + c f x 3 M J L 0 F T 3 q o T P n L x e C D O G F l 7 N 9 6 r O A R V R u 2 h a M / S k W E R 1 E M x D t R H C w L v u Q u j f E 3 s K N p N 9 g J T g k y l y S a e e y e y S i K I 6 S w v a j B S D P N F E u g C y J 1 M l m z 6 y y a I i Z 6 a H W h l s N b i h 5 0 3 i o g G q 7 P V S m 1 g q r g u i m 6 T 3 b Y L y C X e Y 1 3 8 R 0 5 I v w m I A n E e G V 2 v S R i O V n 7 0 U R v Y e g t / K i A e 5 F K 5 C q 8 K o V o 9 f o Z W v l U a Z x H H P m s g l D H K / g L p 1 E 5 Q e U 0 y + 2 d x Z k w m e a e k 1 H C D U g E q G S E U Y N y A y h 3 s Y c p f r Y v G O B U E M 6 Q a j C j R A q F 1 O E 6 j E X o W o c X q A 4 l K g a h x J V 4 4 C M n S F U j Q N C 9 b F 5 F Q 4 l q s a h R N U 4 l K g a h x J V 4 1 C i a h y + K g c 8 j Q R C 1 1 g g d I 0 G O n 6 G 0 j U i K N 3 H 5 1 e o I H S N C 0 L X y C B 0 j Q 1 C 1 + g U 6 I Y z P w N X B z 5 Z W j f g t o i V B I p 0 9 4 K f 9 P f F b 7 w c u 8 0 9 a k z 3 M / G F B E 9 P g 4 l P f s 9 5 g j M K J J f C i J h u V j D u 2 H Z H u 6 / 5 Y J l 7 q 4 o p N l U f V a I s X t W c p x A 0 V X R P w z w H y 4 r 9 z N c r x x + w 3 x N C x u w t n 4 D b j k 6 j G z O U 4 x L q V M f w d J l z U w m P E 0 k 2 i r W n S + S 2 a 2 D u V + K 8 p C I d + 8 R p W I N E G D w / 5 B a H h E h S J B K c A Q A B z T B B d F C u 3 1 Q 7 y X c e 6 u x r u 1 L x W q k 6 y j / A z 1 s C K h c V V S l k m m 3 V M d + p Z I 7 I 2 V G u R P 2 c y B V Y v m j P c k c x G y t d S T x e g e V X 7 V m C F 1 Y O R / 2 k b n u W S y b f i I R 4 7 q 0 2 W G K t V e 6 v z k j 6 1 b Z b S s 0 z P v Z e T C S k a T 2 d y a l U O s + P h 7 E f V d R S J 5 A z U u + 1 Y L z B f o u + A z S d 5 1 R X Q Z J U G f V m I g g Q t V s p j I O J F D + V 2 n V / p N f R a Q x F U y b v g F r 0 b k K 4 B 8 6 h y C K T + 0 A P 0 d 8 T q T c r N E X 5 3 8 9 p V v D 4 b j w X s 0 x 7 c h l V q 4 J Z V B U 4 q g o T d c 7 o G r c z q e 1 q k 6 o s k / J C p E u a V B b C L l R L 9 d x L x d M C i E + v a G o u k B Y r G d a c L x V g q K + I M q t Z d y W U 5 6 + L 4 + L e L d Y 7 J W t t V T 8 b F j C 3 4 a u F D a e F 5 G d l C 2 U t n a E z P H 1 7 V m M U l c h U m E f l + D U a S o N M 2 m S q S u P / / D F / G 3 K 9 c C I 4 g x e Q o 8 B s G K z a B E R C x / z o 0 7 H y T f p g a e H + k H E L Q c E J u T e 0 M g C 3 L x g K B U i L B C 5 L p 5 + U O S P F Q o s U r h X T 6 q w V y 4 p b Z H G t u C 6 Z r j Y n c h j X V X O 5 H R u z 5 c q j 1 K V K D i R t M 6 N 6 u d y Y s 1 G 2 v k L 1 V 1 + J W G l C 3 F D 0 P T F X b a l D s f Y y a 9 G G 7 L Z t / t G 3 v 3 2 2 8 S z N Q E h I b q k E n + a A L 4 W y 2 J k y f e L 8 6 c W f J Q 9 w H d D a h x d J b W Z S B U 9 V j l I 1 f p 3 Z S r 1 M n f u q G 6 z T s 6 M f D k 6 s n n V 4 d n p c i k / 7 B 4 P h 0 c k p P B 6 e l h 4 e c N p 7 r Z x 8 c c 5 D O u r B B 7 k u I 7 I H n / I D Z y R 7 z g R 5 c E x m 8 M a s / O B 1 z H v w w R 7 4 8 M B H e I x F z 1 G O u n Q n S C c 9 + C D Y u F E P P s j V n J j 2 4 F N + s M / c 3 r 5 y y x U x t X D k 8 2 v M o n y N N K A + d a M K v 2 g b V 2 z F d T N W w 8 D f Q N z A 2 E D V w N F A z s D K Q M f A w 0 A g 1 X n t z r k K L O M 6 t g B D k 5 9 + / K c f s Q B 2 v k s k c a G c h r 0 P 1 i z J 4 3 v P r J o L W 2 w Z X 2 3 l n T U l 7 o 2 l Y n L 3 g H u b V x 1 r Z + t D X + U 2 K I n f 7 e L 3 u K k i L S 5 z P 8 O 7 3 N I e W 9 P 5 a u W B Q h r L U 3 d u o 0 5 6 T l g m w u c C / H P 7 6 O T N n j W B / A 5 C s L p F t q 4 p o E I i N i U 2 G u U P h Q 8 D 1 I k 9 / e S i e p 2 y 2 V q m E 4 A O v q q 1 r p k P u w b 2 T L / o n 8 / E b + F m A s 1 8 i 5 8 7 U b J X a H j 5 / f k r 5 s G y X n 5 v / e W 7 X O Y A u P O p g H 1 p X c c 8 U X o C K O q r f M i w i c H I 8 b z 0 w K 5 O M t U 5 s N g 8 M C 9 J h i 4 8 z 3 P 0 4 e b 5 P D + 7 3 F o 5 h 2 1 S K O l k C a g O J V A U u + A b 1 K / N Q b G E e r u 0 P W F p s q q A C I 9 X E T A k i 2 P J 3 I p g R 6 m V o l c u y 8 K f q z e U d N o F Y W u U L r u S i t 6 q K k z Y W 1 s V v r S t K 0 V V V K 4 n D 1 g + 0 c u 5 2 5 Q 6 o H L K I M U M 1 W H D / M w z b Q 7 i c T C i U o 9 7 B U H B p z V P Y K / / Q M K o 9 L K x Q P t s y j w m F 0 j r z e w l s Q e U l 4 a l T H w W p c t T 7 G o q a K k H Q / B K 3 i p F t G 4 + p O 2 F 0 6 2 C a X X 7 h U m 7 2 y s U 3 E 1 K F p Z J M y 8 s S U 6 S 5 k R j t Q K 9 B M S 8 9 + l p h 0 g N l 4 I H + k z p 9 U q X g s s d K D n 6 Q M l Z 6 U 5 w y d M k R 5 8 m O S v d C S 5 5 l L S v j 5 L 2 n 3 w n 2 N x l V n G O V J v D r V Y n b a s s L m v E S / O 5 K o 9 l u K i y T / q o Z U 1 R 6 F U O n p p v t J Y 9 e D o I J x C e w B 9 B 6 l A 8 f V I 5 1 p I 3 X r k T J 8 j 0 A h p J 0 Q e h 0 d B n w W N i n R + F M B a U A Q / 9 U 0 z l b F f l V x 3 r J Q g u Z 0 e e y v C u G Z W 7 6 B w Q f s H a d u 1 k t K r S C 7 O d U V g O E E j P e p l P m Z E o n Z O v x d m Y o S Z 2 s P T c f q P u j G B h + l e D G 0 o j u 3 y W t B i w O D t K x p X O j g 6 4 S 0 Z U 7 b b Q m k g R C A g t Z o X 7 R t E i + o o S y I S V S R Q 5 d 6 z z + R j H 9 w c u 8 Y k M E 1 R y S 1 z B J 4 8 c t p r / i z X G C Z n S c S J I P 1 v Z L x / S d D x D 1 h y q w T y 3 D i H D V n + d o A 0 V L B i U H M M s 9 r 1 t 0 z v t X O U h K A r b W a c 3 9 j d 2 k 8 n a D 7 Z 1 W W / h + E K Z h r x l 7 X 6 X D V n B + t e 6 A z 7 G L l A 8 F u t V y y 9 b 1 k Q V c 3 c s b g / 3 I A K O h W S f 9 G 3 v k n u m p H v a b 9 z i C h g B r O E S G H n j A 1 w D V 8 p V e x G c v l V 6 k n Z P Y 9 2 y C D 3 t o M a 6 Z d H x M 5 S e 9 l F j 3 b L Y / I t e a q x b F q G n / d R Y t y x C T 3 u q C / S 0 q x r D B 6 G n n d U Y P u j 4 G U p P + 6 s x f L D 5 F z 3 W G D 4 I P e 2 z x v B B 6 G m v N Y b P / 7 u t P 1 y 3 N X b V v p 5 K A W / E z v + p h e E 5 l m 5 N b q r F G + u D F p 0 e 2 R X C R + z 0 a M V 0 7 Z 0 e r b i u v d M D 4 7 q e T g / D l j 5 s p 0 d 9 Y / m S 9 z n 1 5 0 j G 7 Q 6 + i Z a 9 5 W l u 7 6 i 5 5 p n n D E t 2 a v w X U E s B A i 0 A F A A C A A g A j Y l J X O r B A d i n A A A A 9 w A A A B I A A A A A A A A A A A A A A A A A A A A A A E N v b m Z p Z y 9 Q Y W N r Y W d l L n h t b F B L A Q I t A B Q A A g A I A I 2 J S V x T c j g s m w A A A O E A A A A T A A A A A A A A A A A A A A A A A P M A A A B b Q 2 9 u d G V u d F 9 U e X B l c 1 0 u e G 1 s U E s B A i 0 A F A A C A A g A j Y l J X N y h N Q m W C g A A r j w A A B M A A A A A A A A A A A A A A A A A 2 w E A A E Z v c m 1 1 b G F z L 1 N l Y 3 R p b 2 4 x L m 1 Q S w U G A A A A A A M A A w D C A A A A v g w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A A A A A A A A C C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m l z a X R h c z w v S X R l b V B h d G g + P C 9 J d G V t T G 9 j Y X R p b 2 4 + P F N 0 Y W J s Z U V u d H J p Z X M + P E V u d H J 5 I F R 5 c G U 9 I k F k Z G V k V G 9 E Y X R h T W 9 k Z W w i I F Z h b H V l P S J s M S I g L z 4 8 R W 5 0 c n k g V H l w Z T 0 i Q n V m Z m V y T m V 4 d F J l Z n J l c 2 g i I F Z h b H V l P S J s M S I g L z 4 8 R W 5 0 c n k g V H l w Z T 0 i R m l s b E N v d W 5 0 I i B W Y W x 1 Z T 0 i b D E 3 M z k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V Q x N z o 0 N D o 0 N i 4 2 M D E 0 O D Q y W i I g L z 4 8 R W 5 0 c n k g V H l w Z T 0 i R m l s b E N v b H V t b l R 5 c G V z I i B W Y W x 1 Z T 0 i c 0 N R W U d C Z 1 l H Q X d Z P S I g L z 4 8 R W 5 0 c n k g V H l w Z T 0 i R m l s b E N v b H V t b k 5 h b W V z I i B W Y W x 1 Z T 0 i c 1 s m c X V v d D t G Z W N o Y S Z x d W 9 0 O y w m c X V v d D t F c 3 R h Z G 8 m c X V v d D s s J n F 1 b 3 Q 7 Q 2 x h d m U g U 0 l J T k F I J n F 1 b 3 Q 7 L C Z x d W 9 0 O 1 N p Z 2 x h c y Z x d W 9 0 O y w m c X V v d D t D Z W 5 0 c m 8 g Z G U g d H J h Y m F q b y Z x d W 9 0 O y w m c X V v d D t U a X B v I G R l I H Z p c 2 l 0 Y W 5 0 Z X M m c X V v d D s s J n F 1 b 3 Q 7 T s O 6 b W V y b y B k Z S B 2 a X N p d G F z J n F 1 b 3 Q 7 L C Z x d W 9 0 O 0 5 h Y 2 l v b m F s a W R h Z C Z x d W 9 0 O 1 0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y Y W M w Z j V h N y 0 w O T k x L T R k M T I t Y m E x N y 0 3 Z D J j Y W N k Y j I y Y T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p c 2 l 0 Y X M v V G l w b y B j Y W 1 i a W F k b z E u e 0 Z l Y 2 h h L D R 9 J n F 1 b 3 Q 7 L C Z x d W 9 0 O 1 N l Y 3 R p b 2 4 x L 1 Z p c 2 l 0 Y X M v V G l w b y B j Y W 1 i a W F k b y 5 7 R X N 0 Y W R v L D B 9 J n F 1 b 3 Q 7 L C Z x d W 9 0 O 1 N l Y 3 R p b 2 4 x L 1 Z p c 2 l 0 Y X M v V G l w b y B j Y W 1 i a W F k b z I u e 0 N s Y X Z l I F N J S U 5 B S C w y f S Z x d W 9 0 O y w m c X V v d D t T Z W N 0 a W 9 u M S 9 W a X N p d G F z L 1 R p c G 8 g Y 2 F t Y m l h Z G 8 u e 1 N p Z 2 x h c y w y f S Z x d W 9 0 O y w m c X V v d D t T Z W N 0 a W 9 u M S 9 W a X N p d G F z L 1 R p c G 8 g Y 2 F t Y m l h Z G 8 u e 0 N l b n R y b y B k Z S B 0 c m F i Y W p v L D N 9 J n F 1 b 3 Q 7 L C Z x d W 9 0 O 1 N l Y 3 R p b 2 4 x L 1 Z p c 2 l 0 Y X M v V G l w b y B j Y W 1 i a W F k b y 5 7 V G l w b y B k Z S B 2 a X N p d G F u d G V z L D Z 9 J n F 1 b 3 Q 7 L C Z x d W 9 0 O 1 N l Y 3 R p b 2 4 x L 1 Z p c 2 l 0 Y X M v V G l w b y B j Y W 1 i a W F k b y 5 7 T s O 6 b W V y b y B k Z S B 2 a X N p d G F z L D d 9 J n F 1 b 3 Q 7 L C Z x d W 9 0 O 1 N l Y 3 R p b 2 4 x L 1 Z p c 2 l 0 Y X M v V G l w b y B j Y W 1 i a W F k b y 5 7 T m F j a W 9 u Y W x p Z G F k L D h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Z p c 2 l 0 Y X M v V G l w b y B j Y W 1 i a W F k b z E u e 0 Z l Y 2 h h L D R 9 J n F 1 b 3 Q 7 L C Z x d W 9 0 O 1 N l Y 3 R p b 2 4 x L 1 Z p c 2 l 0 Y X M v V G l w b y B j Y W 1 i a W F k b y 5 7 R X N 0 Y W R v L D B 9 J n F 1 b 3 Q 7 L C Z x d W 9 0 O 1 N l Y 3 R p b 2 4 x L 1 Z p c 2 l 0 Y X M v V G l w b y B j Y W 1 i a W F k b z I u e 0 N s Y X Z l I F N J S U 5 B S C w y f S Z x d W 9 0 O y w m c X V v d D t T Z W N 0 a W 9 u M S 9 W a X N p d G F z L 1 R p c G 8 g Y 2 F t Y m l h Z G 8 u e 1 N p Z 2 x h c y w y f S Z x d W 9 0 O y w m c X V v d D t T Z W N 0 a W 9 u M S 9 W a X N p d G F z L 1 R p c G 8 g Y 2 F t Y m l h Z G 8 u e 0 N l b n R y b y B k Z S B 0 c m F i Y W p v L D N 9 J n F 1 b 3 Q 7 L C Z x d W 9 0 O 1 N l Y 3 R p b 2 4 x L 1 Z p c 2 l 0 Y X M v V G l w b y B j Y W 1 i a W F k b y 5 7 V G l w b y B k Z S B 2 a X N p d G F u d G V z L D Z 9 J n F 1 b 3 Q 7 L C Z x d W 9 0 O 1 N l Y 3 R p b 2 4 x L 1 Z p c 2 l 0 Y X M v V G l w b y B j Y W 1 i a W F k b y 5 7 T s O 6 b W V y b y B k Z S B 2 a X N p d G F z L D d 9 J n F 1 b 3 Q 7 L C Z x d W 9 0 O 1 N l Y 3 R p b 2 4 x L 1 Z p c 2 l 0 Y X M v V G l w b y B j Y W 1 i a W F k b y 5 7 T m F j a W 9 u Y W x p Z G F k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N l 9 N d X N l b 3 N f T m F j a W 9 u Y W w h V G F i b G F E a W 7 D o W 1 p Y 2 E 2 I i A v P j w v U 3 R h Y m x l R W 5 0 c m l l c z 4 8 L 0 l 0 Z W 0 + P E l 0 Z W 0 + P E l 0 Z W 1 M b 2 N h d G l v b j 4 8 S X R l b V R 5 c G U + R m 9 y b X V s Y T w v S X R l b V R 5 c G U + P E l 0 Z W 1 Q Y X R o P l N l Y 3 R p b 2 4 x L 1 B 1 Z W J s b 3 N N Y W d p Y 2 9 z X 0 R h d G F 0 b 3 V y P C 9 J d G V t U G F 0 a D 4 8 L 0 l 0 Z W 1 M b 2 N h d G l v b j 4 8 U 3 R h Y m x l R W 5 0 c m l l c z 4 8 R W 5 0 c n k g V H l w Z T 0 i Q W R k Z W R U b 0 R h d G F N b 2 R l b C I g V m F s d W U 9 I m w x I i A v P j x F b n R y e S B U e X B l P S J C d W Z m Z X J O Z X h 0 U m V m c m V z a C I g V m F s d W U 9 I m w x I i A v P j x F b n R y e S B U e X B l P S J G a W x s Q 2 9 1 b n Q i I F Z h b H V l P S J s M j c z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V Q x N z o 0 N D o 0 N i 4 2 M D c 0 N T c 0 W i I g L z 4 8 R W 5 0 c n k g V H l w Z T 0 i R m l s b E N v b H V t b l R 5 c G V z I i B W Y W x 1 Z T 0 i c 0 N R W U d C Z 0 0 9 I i A v P j x F b n R y e S B U e X B l P S J G a W x s Q 2 9 s d W 1 u T m F t Z X M i I F Z h b H V l P S J z W y Z x d W 9 0 O 0 Z l Y 2 h h J n F 1 b 3 Q 7 L C Z x d W 9 0 O 1 B 1 Z W J s b y B t w 6 F n a W N v J n F 1 b 3 Q 7 L C Z x d W 9 0 O 0 N l b n R y b y B U d X L D r X N 0 a W N v J n F 1 b 3 Q 7 L C Z x d W 9 0 O 0 N v b m N l c H R v J n F 1 b 3 Q 7 L C Z x d W 9 0 O 0 N 1 Y X J 0 b 3 M v V H V y a X N 0 Y X M m c X V v d D t d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W E 5 Z T Q 3 Y m Y t Y z I w Z i 0 0 M m E 0 L W I 5 M j E t O D Z k M W Y z N j h l N T I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d W V i b G 9 z T W F n a W N v c 1 9 E Y X R h d G 9 1 c i 9 U a X B v I G N h b W J p Y W R v M S 5 7 R m V j a G E s M n 0 m c X V v d D s s J n F 1 b 3 Q 7 U 2 V j d G l v b j E v U H V l Y m x v c 1 9 t Y W d p Y 2 9 z L 1 R p c G 8 g Y 2 F t Y m l h Z G 8 u e 1 B 1 Z W J s b y B t w 6 F n a W N v L D F 9 J n F 1 b 3 Q 7 L C Z x d W 9 0 O 1 N l Y 3 R p b 2 4 x L 1 B 1 Z W J s b 3 N N Y W d p Y 2 9 z X 0 R h d G F 0 b 3 V y L 0 9 0 c m F z I G N v b H V t b m F z I G N v b i B h b n V s Y W N p w 7 N u I G R l I G R p b m F t a X p h Y 2 n D s 2 4 u e 0 1 1 b m l j a X B p b y w w f S Z x d W 9 0 O y w m c X V v d D t T Z W N 0 a W 9 u M S 9 Q d W V i b G 9 z T W F n a W N v c 1 9 E Y X R h d G 9 1 c i 9 P d H J h c y B j b 2 x 1 b W 5 h c y B j b 2 4 g Y W 5 1 b G F j a c O z b i B k Z S B k a W 5 h b W l 6 Y W N p w 7 N u L n t D b 2 5 j Z X B 0 b y w x f S Z x d W 9 0 O y w m c X V v d D t T Z W N 0 a W 9 u M S 9 Q d W V i b G 9 z T W F n a W N v c 1 9 E Y X R h d G 9 1 c i 9 U a X B v I G N h b W J p Y W R v M S 5 7 V m F s b 3 I s M 3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H V l Y m x v c 0 1 h Z 2 l j b 3 N f R G F 0 Y X R v d X I v V G l w b y B j Y W 1 i a W F k b z E u e 0 Z l Y 2 h h L D J 9 J n F 1 b 3 Q 7 L C Z x d W 9 0 O 1 N l Y 3 R p b 2 4 x L 1 B 1 Z W J s b 3 N f b W F n a W N v c y 9 U a X B v I G N h b W J p Y W R v L n t Q d W V i b G 8 g b c O h Z 2 l j b y w x f S Z x d W 9 0 O y w m c X V v d D t T Z W N 0 a W 9 u M S 9 Q d W V i b G 9 z T W F n a W N v c 1 9 E Y X R h d G 9 1 c i 9 P d H J h c y B j b 2 x 1 b W 5 h c y B j b 2 4 g Y W 5 1 b G F j a c O z b i B k Z S B k a W 5 h b W l 6 Y W N p w 7 N u L n t N d W 5 p Y 2 l w a W 8 s M H 0 m c X V v d D s s J n F 1 b 3 Q 7 U 2 V j d G l v b j E v U H V l Y m x v c 0 1 h Z 2 l j b 3 N f R G F 0 Y X R v d X I v T 3 R y Y X M g Y 2 9 s d W 1 u Y X M g Y 2 9 u I G F u d W x h Y 2 n D s 2 4 g Z G U g Z G l u Y W 1 p e m F j a c O z b i 5 7 Q 2 9 u Y 2 V w d G 8 s M X 0 m c X V v d D s s J n F 1 b 3 Q 7 U 2 V j d G l v b j E v U H V l Y m x v c 0 1 h Z 2 l j b 3 N f R G F 0 Y X R v d X I v V G l w b y B j Y W 1 i a W F k b z E u e 1 Z h b G 9 y L D N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M l 8 z X 0 9 j d X B f R X N 0 Y W T D r W E h V G F i b G F E a W 7 D o W 1 p Y 2 E 4 I i A v P j w v U 3 R h Y m x l R W 5 0 c m l l c z 4 8 L 0 l 0 Z W 0 + P E l 0 Z W 0 + P E l 0 Z W 1 M b 2 N h d G l v b j 4 8 S X R l b V R 5 c G U + R m 9 y b X V s Y T w v S X R l b V R 5 c G U + P E l 0 Z W 1 Q Y X R o P l N l Y 3 R p b 2 4 x L 1 B 1 Z W J s b 3 N f b W F n a W N v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N V Q x N z o 0 N D o 0 O C 4 w M j Q 0 M z k z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3 Z T R m N z J l L W I w M G U t N D Z i Y S 0 5 Z G E 2 L T J k M W I w N G I 3 N 2 F l Z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D d W F y d G 9 z X 1 R 1 c m l z d G F z X 0 R h d G F U b 3 V y P C 9 J d G V t U G F 0 a D 4 8 L 0 l 0 Z W 1 M b 2 N h d G l v b j 4 8 U 3 R h Y m x l R W 5 0 c m l l c z 4 8 R W 5 0 c n k g V H l w Z T 0 i Q W R k Z W R U b 0 R h d G F N b 2 R l b C I g V m F s d W U 9 I m w x I i A v P j x F b n R y e S B U e X B l P S J C d W Z m Z X J O Z X h 0 U m V m c m V z a C I g V m F s d W U 9 I m w x I i A v P j x F b n R y e S B U e X B l P S J G a W x s Q 2 9 1 b n Q i I F Z h b H V l P S J s M T Q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1 V D E 4 O j A 5 O j Q 1 L j M x M T Q 1 M T l a I i A v P j x F b n R y e S B U e X B l P S J G a W x s Q 2 9 s d W 1 u V H l w Z X M i I F Z h b H V l P S J z Q 1 F Z R C I g L z 4 8 R W 5 0 c n k g V H l w Z T 0 i R m l s b E N v b H V t b k 5 h b W V z I i B W Y W x 1 Z T 0 i c 1 s m c X V v d D t G Z W N o Y S Z x d W 9 0 O y w m c X V v d D t D b 2 5 j Z X B 0 b y Z x d W 9 0 O y w m c X V v d D t D d W F y d G 9 z L 1 R 1 c m l z d G F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Y 0 N 2 E 2 Y W I 4 L T J h O W Q t N G Z j M S 0 5 M z E 2 L W Q 4 Z j l k Y z E 5 M z g 2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H c m F m a W N h M l 9 F c 3 R h Z G l h X 0 R l b n N p Z G F k I V R h Y m x h R G l u w 6 F t a W N h M S I g L z 4 8 L 1 N 0 Y W J s Z U V u d H J p Z X M + P C 9 J d G V t P j x J d G V t P j x J d G V t T G 9 j Y X R p b 2 4 + P E l 0 Z W 1 U e X B l P k Z v c m 1 1 b G E 8 L 0 l 0 Z W 1 U e X B l P j x J d G V t U G F 0 a D 5 T Z W N 0 a W 9 u M S 9 W a X N p d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m l z a X R h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a X R h c y 9 D b 2 x 1 b W 5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Q d W V i b G 9 z T W F n a W N v c 1 9 E Y X R h d G 9 1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S Z W x s Z W 5 h c i U y M G h h Y 2 l h J T I w Y W J h a m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T 3 R y Y X M l M j B j b 2 x 1 b W 5 h c y U y M G N v b i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W Y W x v c i U y M H J l Z W 1 w b G F 6 Y W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1 9 t Y W d p Y 2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f b W F n a W N v c y 9 Q d W V i b G 9 z X 2 1 h Z 2 l j b 3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X 2 1 h Z 2 l j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N l J T I w Z X h w Y W 5 k a S V D M y V C M y U y M F B 1 Z W J s b 3 N f b W F n a W N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D d W F y d G 9 z X 1 R 1 c m l z d G F z X 0 R h d G F U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W d B Q U F B Q U F B Q U J z L 3 N V e E R B b z h T N D l m e k 1 E S 1 R k b k p N b F J 5 W V c 1 e l p t O X l i V 0 Z 5 S U d G e V k y a H B k b T h n W k d V Z 1 N V N V F R e U J 3 Y j N J Z 1 p X N T B h V 1 J o W k N C b V p X U m x j b U Y w Y V h a a E F B Q U F B Q U F B Q U F B Q U F G Z F h w L 1 V B a D h G U G h E K z Y x R E 9 Y d E I w V V E y O X V j M 1 Z z Z E d G e k l H R j F l R 2 x z Y V d G e V p Y T U F B V 3 o r e F R F T U N q e E x q M S 9 N d 0 1 w T j J j a 0 F B Q U F B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c 2 F q Z X J v c 1 9 B Z 2 V u Y 2 l h Q X Z p Y W N p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O D g z N z R k Z S 0 x Z m R k L T Q 5 N W Y t Y m Y 5 Z C 0 3 Z m Z m Y W Z j M j k y N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Z U M j M 6 M z E 6 N D E u M z Y 4 M j k 5 N l o i I C 8 + P E V u d H J 5 I F R 5 c G U 9 I k Z p b G x D b 2 x 1 b W 5 U e X B l c y I g V m F s d W U 9 I n N D U V l E I i A v P j x F b n R y e S B U e X B l P S J G a W x s Q 2 9 s d W 1 u T m F t Z X M i I F Z h b H V l P S J z W y Z x d W 9 0 O 0 Z l Y 2 h h J n F 1 b 3 Q 7 L C Z x d W 9 0 O 0 9 S S U d F T i Z x d W 9 0 O y w m c X V v d D t Q Y X N h a m V y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X N h a m V y b 3 N f Q W d l b m N p Y U F 2 a W F j a W 9 u L 1 R p c G 8 g Y 2 F t Y m l h Z G 8 x L n t G Z W N o Y S w x f S Z x d W 9 0 O y w m c X V v d D t T Z W N 0 a W 9 u M S 9 Q Y X N h a m V y b 3 N f Q W d l b m N p Y U F 2 a W F j a W 9 u L 0 N v b H V t b m E g Z G U g Y W 5 1 b G F j a c O z b i B k Z S B k a W 5 h b W l 6 Y W N p w 7 N u L n t P U k l H R U 4 g L y B G U k 9 N L D F 9 J n F 1 b 3 Q 7 L C Z x d W 9 0 O 1 N l Y 3 R p b 2 4 x L 1 B h c 2 F q Z X J v c 1 9 B Z 2 V u Y 2 l h Q X Z p Y W N p b 2 4 v Q 2 9 s d W 1 u Y S B k Z S B h b n V s Y W N p w 7 N u I G R l I G R p b m F t a X p h Y 2 n D s 2 4 u e 1 Z h b G 9 y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B h c 2 F q Z X J v c 1 9 B Z 2 V u Y 2 l h Q X Z p Y W N p b 2 4 v V G l w b y B j Y W 1 i a W F k b z E u e 0 Z l Y 2 h h L D F 9 J n F 1 b 3 Q 7 L C Z x d W 9 0 O 1 N l Y 3 R p b 2 4 x L 1 B h c 2 F q Z X J v c 1 9 B Z 2 V u Y 2 l h Q X Z p Y W N p b 2 4 v Q 2 9 s d W 1 u Y S B k Z S B h b n V s Y W N p w 7 N u I G R l I G R p b m F t a X p h Y 2 n D s 2 4 u e 0 9 S S U d F T i A v I E Z S T 0 0 s M X 0 m c X V v d D s s J n F 1 b 3 Q 7 U 2 V j d G l v b j E v U G F z Y W p l c m 9 z X 0 F n Z W 5 j a W F B d m l h Y 2 l v b i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c 2 F q Z X J v c 1 9 B Z 2 V u Y 2 l h Q X Z p Y W N p b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Q Y X N h a m V y b 3 N f Q W d l b m N p Y U F 2 a W F j a W 9 u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8 l Q z M l O U F s d G l t b 3 M l M j B j Y X J h Y 3 R l c m V z J T I w Z X h 0 c m E l Q z M l Q U R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0 N v b H V t b m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y M T M 0 Y W M 5 L T J j M m U t N D J j Z S 0 4 Y m Y 5 L W Y 3 M j Y 2 M z M y O G Z m Y y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B p d m 9 0 T 2 J q Z W N 0 T m F t Z S I g V m F s d W U 9 I n N H c m F m a W N h N V 9 Q c m V j a W 9 f c 2 V y d m l j a W 9 z I V R h Y m x h R G l u w 6 F t a W N h M y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l B D I H B v c i B l b n R p Z G F k I G Z l Z G V y Y X R p d m E v Q 2 9 s d W 1 u Y S B k Z S B h b n V s Y W N p w 7 N u I G R l I G R p b m F t a X p h Y 2 n D s 2 4 u e 0 V z d G F k b y w w f S Z x d W 9 0 O y w m c X V v d D t T Z W N 0 a W 9 u M S 9 J T l B D I H B v c i B l b n R p Z G F k I G Z l Z G V y Y X R p d m E v Q 2 9 s d W 1 u Y S B k Z S B h b n V s Y W N p w 7 N u I G R l I G R p b m F t a X p h Y 2 n D s 2 4 u e 0 Z l Y 2 h h L D F 9 J n F 1 b 3 Q 7 L C Z x d W 9 0 O 1 N l Y 3 R p b 2 4 x L 0 l O U E M g c G 9 y I G V u d G l k Y W Q g Z m V k Z X J h d G l 2 Y S 9 D b 2 x 1 b W 5 h I G R l I G F u d W x h Y 2 n D s 2 4 g Z G U g Z G l u Y W 1 p e m F j a c O z b i 5 7 Q X R y a W J 1 d G 8 s M n 0 m c X V v d D s s J n F 1 b 3 Q 7 U 2 V j d G l v b j E v S U 5 Q Q y B w b 3 I g Z W 5 0 a W R h Z C B m Z W R l c m F 0 a X Z h L 0 N v b H V t b m E g Z G U g Y W 5 1 b G F j a c O z b i B k Z S B k a W 5 h b W l 6 Y W N p w 7 N u L n t W Y W x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T l B D I H B v c i B l b n R p Z G F k I G Z l Z G V y Y X R p d m E v Q 2 9 s d W 1 u Y S B k Z S B h b n V s Y W N p w 7 N u I G R l I G R p b m F t a X p h Y 2 n D s 2 4 u e 0 V z d G F k b y w w f S Z x d W 9 0 O y w m c X V v d D t T Z W N 0 a W 9 u M S 9 J T l B D I H B v c i B l b n R p Z G F k I G Z l Z G V y Y X R p d m E v Q 2 9 s d W 1 u Y S B k Z S B h b n V s Y W N p w 7 N u I G R l I G R p b m F t a X p h Y 2 n D s 2 4 u e 0 Z l Y 2 h h L D F 9 J n F 1 b 3 Q 7 L C Z x d W 9 0 O 1 N l Y 3 R p b 2 4 x L 0 l O U E M g c G 9 y I G V u d G l k Y W Q g Z m V k Z X J h d G l 2 Y S 9 D b 2 x 1 b W 5 h I G R l I G F u d W x h Y 2 n D s 2 4 g Z G U g Z G l u Y W 1 p e m F j a c O z b i 5 7 Q X R y a W J 1 d G 8 s M n 0 m c X V v d D s s J n F 1 b 3 Q 7 U 2 V j d G l v b j E v S U 5 Q Q y B w b 3 I g Z W 5 0 a W R h Z C B m Z W R l c m F 0 a X Z h L 0 N v b H V t b m E g Z G U g Y W 5 1 b G F j a c O z b i B k Z S B k a W 5 h b W l 6 Y W N p w 7 N u L n t W Y W x v c i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X N 0 Y W R v J n F 1 b 3 Q 7 L C Z x d W 9 0 O 0 Z l Y 2 h h J n F 1 b 3 Q 7 L C Z x d W 9 0 O 0 V z c G F y Y 2 l t a W V u d G 8 m c X V v d D s s J n F 1 b 3 Q 7 S U 5 Q Q y Z x d W 9 0 O 1 0 i I C 8 + P E V u d H J 5 I F R 5 c G U 9 I k Z p b G x D b 2 x 1 b W 5 U e X B l c y I g V m F s d W U 9 I n N C Z 2 t H Q l E 9 P S I g L z 4 8 R W 5 0 c n k g V H l w Z T 0 i R m l s b E x h c 3 R V c G R h d G V k I i B W Y W x 1 Z T 0 i Z D I w M j Y t M D I t M D l U M j I 6 M z M 6 M z k u M D k 1 N T M 5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O T Y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U 5 Z j A 4 Z j g t N j I 3 N y 0 0 N T Z m L T l h N 2 I t O T k 2 M 2 N l Y W R j Y T M y I i A v P j x F b n R y e S B U e X B l P S J M b 2 F k V G 9 S Z X B v c n R E a X N h Y m x l Z C I g V m F s d W U 9 I m w x I i A v P j x F b n R y e S B U e X B l P S J R d W V y e U d y b 3 V w S U Q i I F Z h b H V l P S J z Z j V h N z U 3 N T c t O D c w M C 0 0 Z m M x L T g 0 M 2 Y t Y m F k N D M z O T d i N D F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l U M j A 6 N T A 6 M T U u M T A 3 N z I 3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j M m I x M D B j L T U x Y z Q t N D Z i N y 0 4 N T d i L W R k Y z N h N W J l N T h h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y L T A 5 V D I w O j U w O j E 1 L j E z O D k 5 N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Y 1 Y T c 1 N z U 3 L T g 3 M D A t N G Z j M S 0 4 N D N m L W J h Z D Q z M z k 3 Y j Q x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h Y 2 U 0 N D F k L T F k N j A t N D B j M y 0 4 O G R m L T A 3 M j k 4 M j M 0 Z G F h O S I g L z 4 8 R W 5 0 c n k g V H l w Z T 0 i T G 9 h Z F R v U m V w b 3 J 0 R G l z Y W J s Z W Q i I F Z h b H V l P S J s M S I g L z 4 8 R W 5 0 c n k g V H l w Z T 0 i U X V l c n l H c m 9 1 c E l E I i B W Y W x 1 Z T 0 i c z M x Y z V m Z T Z j L T B h M G M t N G I z Y y 0 4 Z j V m L W N j Y z B j Y T R k Z D l j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l U M j A 6 N T A 6 M T U u M T I z M z Y 4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Q J U M z J U E x Z 2 l u Y S U y M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4 N G M 2 Z T E y Y y 0 z M m Z j L T Q z M 2 M t O T J h N y 1 k Z G Q 4 O W E 2 Y j d m N z U i I C 8 + P E V u d H J 5 I F R 5 c G U 9 I l F 1 Z X J 5 R 3 J v d X B J R C I g V m F s d W U 9 I n N m N W E 3 N T c 1 N y 0 4 N z A w L T R m Y z E t O D Q z Z i 1 i Y W Q 0 M z M 5 N 2 I 0 M W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O V Q y M D o 1 M D o x N S 4 x M z g 5 O T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E a X Z p Z G l y J T I w Y 2 9 s d W 1 u Y S U y M H B v c i U y M G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h Y m Y 4 Z D h i L W F i N m Y t N D h k Z C 1 h N m Y y L W M w N 2 Y x M z I 1 N z I x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2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O V Q y M z o x M j o y N S 4 w N T g x O T A 0 W i I g L z 4 8 R W 5 0 c n k g V H l w Z T 0 i R m l s b E N v b H V t b l R 5 c G V z I i B W Y W x 1 Z T 0 i c 0 N R W U d B d z 0 9 I i A v P j x F b n R y e S B U e X B l P S J G a W x s Q 2 9 s d W 1 u T m F t Z X M i I F Z h b H V l P S J z W y Z x d W 9 0 O 0 Z l Y 2 h h J n F 1 b 3 Q 7 L C Z x d W 9 0 O 0 N v b m N l c H R v J n F 1 b 3 Q 7 L C Z x d W 9 0 O 0 N h d G V n b 3 J p Y S Z x d W 9 0 O y w m c X V v d D t D d W F y d G 9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D b 2 x 1 b W 5 h I G R l I G F u d W x h Y 2 n D s 2 4 g Z G U g Z G l u Y W 1 p e m F j a c O z b i 5 7 V m F s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1 Y X J 0 b 3 N f Q 2 F 0 Z W d v c m l h c 1 9 E Y X R h V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3 V h c n R v c 1 9 D Y X R l Z 2 9 y a W F z X 0 R h d G F U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S Z W x s Z W 5 h c i U y M G h h Y 2 l h J T I w Y W J h a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X M l M j B j b 2 4 l M j B u b 2 1 i c m U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W c j k 1 d m w E C q + b / P f + y k h A A A A A A C A A A A A A A D Z g A A w A A A A B A A A A A 9 R h Y Z V E Z c l 8 O O b b A P h f c V A A A A A A S A A A C g A A A A E A A A A E B n I j / 7 l w C E Q p B x h C t 4 a 9 d Q A A A A G / g T o + p R P w S J k x T 6 W R D W 6 W U 1 1 / N N W B e 2 k e q 9 b m v 8 d C p A g l 8 q K G 4 F V h 2 i R U 7 5 y 9 i I d q 2 e h g 5 W 7 e p V 1 H Y D c N t 9 X O z 2 k o j E Q E N F s k a U A A m j e G Y U A A A A K j o Z N T h h Q A l a n e l 3 e c p 2 J W J f z 7 g = < / D a t a M a s h u p > 
</file>

<file path=customXml/item35.xml>��< ? x m l   v e r s i o n = " 1 . 0 "   e n c o d i n g = " U T F - 1 6 " ? > < G e m i n i   x m l n s = " h t t p : / / g e m i n i / p i v o t c u s t o m i z a t i o n / 3 1 c 2 9 d b a - c 5 5 3 - 4 b 5 d - 8 a 0 e - 3 2 4 9 2 0 3 8 1 8 2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3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 2 0 2 6 - 0 2 - 0 9 T 1 7 : 5 8 : 3 5 . 0 5 7 9 1 8 7 - 0 6 : 0 0 < / L a s t P r o c e s s e d T i m e > < / D a t a M o d e l i n g S a n d b o x . S e r i a l i z e d S a n d b o x E r r o r C a c h e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0 b c 7 c 5 e 8 - e 6 a f - 4 6 4 1 - 9 e c 8 - 5 2 d 5 9 8 5 0 3 c 1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O r d e r " > < C u s t o m C o n t e n t > < ! [ C D A T A [ C a l e n d a r i o , V i s i t a s _ 6 2 9 a 6 8 4 c - b 9 2 c - 4 6 2 8 - b 7 5 4 - 8 e 3 3 8 1 8 3 a 2 0 a , P u e b l o s M a g i c o s _ D a t a t o u r _ 1 b 4 9 7 a a 2 - 9 f 6 0 - 4 5 d d - 8 5 c d - 5 3 3 f 2 2 1 d 6 c a 8 , C u a r t o s _ T u r i s t a s _ D a t a T o u r _ a 7 2 0 0 e 2 c - 1 2 d 3 - 4 b 0 3 - b d 7 f - 5 f d 9 4 0 2 1 a 1 c e , P a s a j e r o s _ A g e n c i a A v i a c i o n _ 6 a 3 0 9 2 d a - 2 7 0 d - 4 a 4 4 - b 9 1 1 - e 7 c f d 0 0 6 5 4 6 b , I N P C   p o r   e n t i d a d   f e d e r a t i v a _ 8 1 8 4 3 d 4 e - d a a 1 - 4 c d a - 8 0 d a - 2 2 5 c a 2 2 1 4 6 a 7 , C u a r t o s _ C a t e g o r i a s _ D a t a T o u r _ a 1 c 9 3 4 f 8 - d 2 9 3 - 4 5 7 9 - 8 7 b c - 2 c 2 d f a 7 4 b 5 8 f ] ] > < / C u s t o m C o n t e n t > < / G e m i n i > 
</file>

<file path=customXml/item4.xml>��< ? x m l   v e r s i o n = " 1 . 0 "   e n c o d i n g = " U T F - 1 6 " ? > < G e m i n i   x m l n s = " h t t p : / / g e m i n i / p i v o t c u s t o m i z a t i o n / 9 f 1 4 d c 7 4 - 0 6 0 3 - 4 2 f c - 9 b 4 c - e d e c 0 c 2 a 2 a c 7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C u a r t o s _ C a t e g o r i a s _ D a t a T o u r _ a 1 c 9 3 4 f 8 - d 2 9 3 - 4 5 7 9 - 8 7 b c - 2 c 2 d f a 7 4 b 5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 1 0 0 < / i n t > < / v a l u e > < / i t e m > < i t e m > < k e y > < s t r i n g > C a t e g o r i a < / s t r i n g > < / k e y > < v a l u e > < i n t > 2 9 7 < / i n t > < / v a l u e > < / i t e m > < i t e m > < k e y > < s t r i n g > C u a r t o s < / s t r i n g > < / k e y > < v a l u e > < i n t > 3 5 0 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 C a t e g o r i a < / s t r i n g > < / k e y > < v a l u e > < i n t > 2 < / i n t > < / v a l u e > < / i t e m > < i t e m > < k e y > < s t r i n g > C u a r t o s 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7 d 4 2 5 5 c a - 9 0 4 6 - 4 c 5 d - 8 e b d - 3 5 1 d 0 8 8 5 a e b c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4.xml>��< ? x m l   v e r s i o n = " 1 . 0 "   e n c o d i n g = " U T F - 1 6 " ? > < G e m i n i   x m l n s = " h t t p : / / g e m i n i / p i v o t c u s t o m i z a t i o n / C l i e n t W i n d o w X M L " > < C u s t o m C o n t e n t > < ! [ C D A T A [ C u a r t o s _ C a t e g o r i a s _ D a t a T o u r _ a 1 c 9 3 4 f 8 - d 2 9 3 - 4 5 7 9 - 8 7 b c - 2 c 2 d f a 7 4 b 5 8 f ] ] > < / C u s t o m C o n t e n t > < / G e m i n i > 
</file>

<file path=customXml/item5.xml>��< ? x m l   v e r s i o n = " 1 . 0 "   e n c o d i n g = " U T F - 1 6 " ? > < G e m i n i   x m l n s = " h t t p : / / g e m i n i / p i v o t c u s t o m i z a t i o n / 6 2 b a 2 5 c 3 - 4 1 5 3 - 4 f c 0 - a 0 0 7 - d f 0 e b 3 4 8 5 b a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u e b l o s M a g i c o s _ D a t a t o u r _ 1 b 4 9 7 a a 2 - 9 f 6 0 - 4 5 d d - 8 5 c d - 5 3 3 f 2 2 1 d 6 c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 3 4 7 < / i n t > < / v a l u e > < / i t e m > < i t e m > < k e y > < s t r i n g > P u e b l o   m � g i c o < / s t r i n g > < / k e y > < v a l u e > < i n t > 1 3 4 < / i n t > < / v a l u e > < / i t e m > < i t e m > < k e y > < s t r i n g > C e n t r o   T u r � s t i c o < / s t r i n g > < / k e y > < v a l u e > < i n t > 1 4 1 < / i n t > < / v a l u e > < / i t e m > < i t e m > < k e y > < s t r i n g > C o n c e p t o < / s t r i n g > < / k e y > < v a l u e > < i n t > 4 6 5 < / i n t > < / v a l u e > < / i t e m > < i t e m > < k e y > < s t r i n g > C u a r t o s / T u r i s t a s < / s t r i n g > < / k e y > < v a l u e > < i n t > 3 0 5 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 P u e b l o   m � g i c o < / s t r i n g > < / k e y > < v a l u e > < i n t > 1 < / i n t > < / v a l u e > < / i t e m > < i t e m > < k e y > < s t r i n g > C e n t r o   T u r � s t i c o < / s t r i n g > < / k e y > < v a l u e > < i n t > 2 < / i n t > < / v a l u e > < / i t e m > < i t e m > < k e y > < s t r i n g > C o n c e p t o < / s t r i n g > < / k e y > < v a l u e > < i n t > 3 < / i n t > < / v a l u e > < / i t e m > < i t e m > < k e y > < s t r i n g > C u a r t o s / T u r i s t a s 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a s a j e r o s _ A g e n c i a A v i a c i o n _ 6 a 3 0 9 2 d a - 2 7 0 d - 4 a 4 4 - b 9 1 1 - e 7 c f d 0 0 6 5 4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 O R I G E N < / s t r i n g > < / k e y > < v a l u e > < i n t > 9 4 < / i n t > < / v a l u e > < / i t e m > < i t e m > < k e y > < s t r i n g > P a s a j e r o s < / s t r i n g > < / k e y > < v a l u e > < i n t > 5 9 3 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 O R I G E N < / s t r i n g > < / k e y > < v a l u e > < i n t > 1 < / i n t > < / v a l u e > < / i t e m > < i t e m > < k e y > < s t r i n g > P a s a j e r o s 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V i s i t a s _ 6 2 9 a 6 8 4 c - b 9 2 c - 4 6 2 8 - b 7 5 4 - 8 e 3 3 8 1 8 3 a 2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 E s t a d o < / s t r i n g > < / k e y > < v a l u e > < i n t > 8 2 < / i n t > < / v a l u e > < / i t e m > < i t e m > < k e y > < s t r i n g > C l a v e   S I I N A H < / s t r i n g > < / k e y > < v a l u e > < i n t > 1 2 3 < / i n t > < / v a l u e > < / i t e m > < i t e m > < k e y > < s t r i n g > S i g l a s < / s t r i n g > < / k e y > < v a l u e > < i n t > 7 5 < / i n t > < / v a l u e > < / i t e m > < i t e m > < k e y > < s t r i n g > C e n t r o   d e   t r a b a j o < / s t r i n g > < / k e y > < v a l u e > < i n t > 1 4 9 < / i n t > < / v a l u e > < / i t e m > < i t e m > < k e y > < s t r i n g > T i p o   d e   v i s i t a n t e s < / s t r i n g > < / k e y > < v a l u e > < i n t > 4 3 8 < / i n t > < / v a l u e > < / i t e m > < i t e m > < k e y > < s t r i n g > N � m e r o   d e   v i s i t a s < / s t r i n g > < / k e y > < v a l u e > < i n t > 3 6 9 < / i n t > < / v a l u e > < / i t e m > < i t e m > < k e y > < s t r i n g > N a c i o n a l i d a d < / s t r i n g > < / k e y > < v a l u e > < i n t > 1 2 0 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 E s t a d o < / s t r i n g > < / k e y > < v a l u e > < i n t > 1 < / i n t > < / v a l u e > < / i t e m > < i t e m > < k e y > < s t r i n g > C l a v e   S I I N A H < / s t r i n g > < / k e y > < v a l u e > < i n t > 2 < / i n t > < / v a l u e > < / i t e m > < i t e m > < k e y > < s t r i n g > S i g l a s < / s t r i n g > < / k e y > < v a l u e > < i n t > 3 < / i n t > < / v a l u e > < / i t e m > < i t e m > < k e y > < s t r i n g > C e n t r o   d e   t r a b a j o < / s t r i n g > < / k e y > < v a l u e > < i n t > 4 < / i n t > < / v a l u e > < / i t e m > < i t e m > < k e y > < s t r i n g > T i p o   d e   v i s i t a n t e s < / s t r i n g > < / k e y > < v a l u e > < i n t > 5 < / i n t > < / v a l u e > < / i t e m > < i t e m > < k e y > < s t r i n g > N � m e r o   d e   v i s i t a s < / s t r i n g > < / k e y > < v a l u e > < i n t > 6 < / i n t > < / v a l u e > < / i t e m > < i t e m > < k e y > < s t r i n g > N a c i o n a l i d a d 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9 e 1 2 2 7 4 4 - 7 e e d - 4 3 7 4 - 9 d 1 f - 4 0 5 3 b 7 c 1 3 f e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F0FBFAA8-586D-4CAE-97BB-AFE0C031B23A}">
  <ds:schemaRefs/>
</ds:datastoreItem>
</file>

<file path=customXml/itemProps10.xml><?xml version="1.0" encoding="utf-8"?>
<ds:datastoreItem xmlns:ds="http://schemas.openxmlformats.org/officeDocument/2006/customXml" ds:itemID="{3CB6215C-3DA5-409F-B7AA-B4AFD0EECDE0}">
  <ds:schemaRefs/>
</ds:datastoreItem>
</file>

<file path=customXml/itemProps11.xml><?xml version="1.0" encoding="utf-8"?>
<ds:datastoreItem xmlns:ds="http://schemas.openxmlformats.org/officeDocument/2006/customXml" ds:itemID="{43DDAD33-2D75-4115-8FDD-D8F1FAF83485}">
  <ds:schemaRefs/>
</ds:datastoreItem>
</file>

<file path=customXml/itemProps12.xml><?xml version="1.0" encoding="utf-8"?>
<ds:datastoreItem xmlns:ds="http://schemas.openxmlformats.org/officeDocument/2006/customXml" ds:itemID="{E1FFCE5C-C7A7-4727-8253-F2135402E9D5}">
  <ds:schemaRefs/>
</ds:datastoreItem>
</file>

<file path=customXml/itemProps13.xml><?xml version="1.0" encoding="utf-8"?>
<ds:datastoreItem xmlns:ds="http://schemas.openxmlformats.org/officeDocument/2006/customXml" ds:itemID="{B7D88828-DA0B-45C8-8223-08495F08F814}">
  <ds:schemaRefs/>
</ds:datastoreItem>
</file>

<file path=customXml/itemProps14.xml><?xml version="1.0" encoding="utf-8"?>
<ds:datastoreItem xmlns:ds="http://schemas.openxmlformats.org/officeDocument/2006/customXml" ds:itemID="{AC670888-7C88-45E2-A3EC-EBE3B7C78579}">
  <ds:schemaRefs/>
</ds:datastoreItem>
</file>

<file path=customXml/itemProps15.xml><?xml version="1.0" encoding="utf-8"?>
<ds:datastoreItem xmlns:ds="http://schemas.openxmlformats.org/officeDocument/2006/customXml" ds:itemID="{CF9E03FA-6B9C-4E36-A514-5F21DDD9795F}">
  <ds:schemaRefs/>
</ds:datastoreItem>
</file>

<file path=customXml/itemProps16.xml><?xml version="1.0" encoding="utf-8"?>
<ds:datastoreItem xmlns:ds="http://schemas.openxmlformats.org/officeDocument/2006/customXml" ds:itemID="{0A98F0E8-6C21-4310-BC58-78BE8B4FBED2}">
  <ds:schemaRefs/>
</ds:datastoreItem>
</file>

<file path=customXml/itemProps17.xml><?xml version="1.0" encoding="utf-8"?>
<ds:datastoreItem xmlns:ds="http://schemas.openxmlformats.org/officeDocument/2006/customXml" ds:itemID="{BD65CFD1-79EA-465B-BBC6-15FF1658C750}">
  <ds:schemaRefs/>
</ds:datastoreItem>
</file>

<file path=customXml/itemProps18.xml><?xml version="1.0" encoding="utf-8"?>
<ds:datastoreItem xmlns:ds="http://schemas.openxmlformats.org/officeDocument/2006/customXml" ds:itemID="{1D019665-A30C-4937-B59E-8A9C838E3951}">
  <ds:schemaRefs/>
</ds:datastoreItem>
</file>

<file path=customXml/itemProps19.xml><?xml version="1.0" encoding="utf-8"?>
<ds:datastoreItem xmlns:ds="http://schemas.openxmlformats.org/officeDocument/2006/customXml" ds:itemID="{D449041B-FEE7-4A42-9B3B-EEE2F96EACA4}">
  <ds:schemaRefs/>
</ds:datastoreItem>
</file>

<file path=customXml/itemProps2.xml><?xml version="1.0" encoding="utf-8"?>
<ds:datastoreItem xmlns:ds="http://schemas.openxmlformats.org/officeDocument/2006/customXml" ds:itemID="{19E6A993-BEFC-45C6-886A-B6152FBE41F2}">
  <ds:schemaRefs/>
</ds:datastoreItem>
</file>

<file path=customXml/itemProps20.xml><?xml version="1.0" encoding="utf-8"?>
<ds:datastoreItem xmlns:ds="http://schemas.openxmlformats.org/officeDocument/2006/customXml" ds:itemID="{0B22DE98-DDE0-49AE-8F09-3AF05B03AAD4}">
  <ds:schemaRefs/>
</ds:datastoreItem>
</file>

<file path=customXml/itemProps21.xml><?xml version="1.0" encoding="utf-8"?>
<ds:datastoreItem xmlns:ds="http://schemas.openxmlformats.org/officeDocument/2006/customXml" ds:itemID="{1BFCC326-F308-4916-AF0E-C82A8889C3D4}">
  <ds:schemaRefs/>
</ds:datastoreItem>
</file>

<file path=customXml/itemProps22.xml><?xml version="1.0" encoding="utf-8"?>
<ds:datastoreItem xmlns:ds="http://schemas.openxmlformats.org/officeDocument/2006/customXml" ds:itemID="{82F064A4-8385-4558-8222-3A3DFCA9986C}">
  <ds:schemaRefs/>
</ds:datastoreItem>
</file>

<file path=customXml/itemProps23.xml><?xml version="1.0" encoding="utf-8"?>
<ds:datastoreItem xmlns:ds="http://schemas.openxmlformats.org/officeDocument/2006/customXml" ds:itemID="{1910A9EC-EE82-45AB-942D-E0DAF3636031}">
  <ds:schemaRefs/>
</ds:datastoreItem>
</file>

<file path=customXml/itemProps24.xml><?xml version="1.0" encoding="utf-8"?>
<ds:datastoreItem xmlns:ds="http://schemas.openxmlformats.org/officeDocument/2006/customXml" ds:itemID="{8235864C-38E6-44D2-9126-05C00C54BCCD}">
  <ds:schemaRefs/>
</ds:datastoreItem>
</file>

<file path=customXml/itemProps25.xml><?xml version="1.0" encoding="utf-8"?>
<ds:datastoreItem xmlns:ds="http://schemas.openxmlformats.org/officeDocument/2006/customXml" ds:itemID="{EB253D6E-B214-42CA-9A10-4554E567ECD5}">
  <ds:schemaRefs/>
</ds:datastoreItem>
</file>

<file path=customXml/itemProps26.xml><?xml version="1.0" encoding="utf-8"?>
<ds:datastoreItem xmlns:ds="http://schemas.openxmlformats.org/officeDocument/2006/customXml" ds:itemID="{FAECBD7D-DFB9-4C63-BCD1-E339B166AF97}">
  <ds:schemaRefs/>
</ds:datastoreItem>
</file>

<file path=customXml/itemProps27.xml><?xml version="1.0" encoding="utf-8"?>
<ds:datastoreItem xmlns:ds="http://schemas.openxmlformats.org/officeDocument/2006/customXml" ds:itemID="{1DEDD759-0ACE-4022-8DAC-EE2F0D30DD0B}">
  <ds:schemaRefs/>
</ds:datastoreItem>
</file>

<file path=customXml/itemProps28.xml><?xml version="1.0" encoding="utf-8"?>
<ds:datastoreItem xmlns:ds="http://schemas.openxmlformats.org/officeDocument/2006/customXml" ds:itemID="{32E72792-4B4A-4B4F-842D-32C39D8C3C85}">
  <ds:schemaRefs/>
</ds:datastoreItem>
</file>

<file path=customXml/itemProps29.xml><?xml version="1.0" encoding="utf-8"?>
<ds:datastoreItem xmlns:ds="http://schemas.openxmlformats.org/officeDocument/2006/customXml" ds:itemID="{35FEBF4B-A7D8-4CCC-8621-3A479F0A23C8}">
  <ds:schemaRefs/>
</ds:datastoreItem>
</file>

<file path=customXml/itemProps3.xml><?xml version="1.0" encoding="utf-8"?>
<ds:datastoreItem xmlns:ds="http://schemas.openxmlformats.org/officeDocument/2006/customXml" ds:itemID="{8ABB06A3-0565-4FFF-BECE-9905AD397737}">
  <ds:schemaRefs/>
</ds:datastoreItem>
</file>

<file path=customXml/itemProps30.xml><?xml version="1.0" encoding="utf-8"?>
<ds:datastoreItem xmlns:ds="http://schemas.openxmlformats.org/officeDocument/2006/customXml" ds:itemID="{FC2C447E-E887-4D06-855D-888648098F00}">
  <ds:schemaRefs/>
</ds:datastoreItem>
</file>

<file path=customXml/itemProps31.xml><?xml version="1.0" encoding="utf-8"?>
<ds:datastoreItem xmlns:ds="http://schemas.openxmlformats.org/officeDocument/2006/customXml" ds:itemID="{FD87CA3E-B1AE-4383-8271-CA7A55FD8FF8}">
  <ds:schemaRefs/>
</ds:datastoreItem>
</file>

<file path=customXml/itemProps32.xml><?xml version="1.0" encoding="utf-8"?>
<ds:datastoreItem xmlns:ds="http://schemas.openxmlformats.org/officeDocument/2006/customXml" ds:itemID="{D0AC55F1-6E4A-4A24-8D46-49254A427EAA}">
  <ds:schemaRefs/>
</ds:datastoreItem>
</file>

<file path=customXml/itemProps33.xml><?xml version="1.0" encoding="utf-8"?>
<ds:datastoreItem xmlns:ds="http://schemas.openxmlformats.org/officeDocument/2006/customXml" ds:itemID="{6DA3C4FA-8198-4F47-8116-6C22BB88F523}">
  <ds:schemaRefs/>
</ds:datastoreItem>
</file>

<file path=customXml/itemProps34.xml><?xml version="1.0" encoding="utf-8"?>
<ds:datastoreItem xmlns:ds="http://schemas.openxmlformats.org/officeDocument/2006/customXml" ds:itemID="{270669C8-CA3A-4BC9-B4D5-EBA60A71ADBC}">
  <ds:schemaRefs>
    <ds:schemaRef ds:uri="http://schemas.microsoft.com/DataMashup"/>
  </ds:schemaRefs>
</ds:datastoreItem>
</file>

<file path=customXml/itemProps35.xml><?xml version="1.0" encoding="utf-8"?>
<ds:datastoreItem xmlns:ds="http://schemas.openxmlformats.org/officeDocument/2006/customXml" ds:itemID="{4FAC220C-CB42-4CEB-A12C-44001A761967}">
  <ds:schemaRefs/>
</ds:datastoreItem>
</file>

<file path=customXml/itemProps36.xml><?xml version="1.0" encoding="utf-8"?>
<ds:datastoreItem xmlns:ds="http://schemas.openxmlformats.org/officeDocument/2006/customXml" ds:itemID="{32641D10-DC4A-4FBE-A3B3-B35D8B7DF12A}">
  <ds:schemaRefs/>
</ds:datastoreItem>
</file>

<file path=customXml/itemProps37.xml><?xml version="1.0" encoding="utf-8"?>
<ds:datastoreItem xmlns:ds="http://schemas.openxmlformats.org/officeDocument/2006/customXml" ds:itemID="{F671BA32-57F4-42E5-8738-1007CC19E9BE}">
  <ds:schemaRefs/>
</ds:datastoreItem>
</file>

<file path=customXml/itemProps38.xml><?xml version="1.0" encoding="utf-8"?>
<ds:datastoreItem xmlns:ds="http://schemas.openxmlformats.org/officeDocument/2006/customXml" ds:itemID="{4C810CEA-F44F-40AE-9092-CE69D505E2CF}">
  <ds:schemaRefs/>
</ds:datastoreItem>
</file>

<file path=customXml/itemProps39.xml><?xml version="1.0" encoding="utf-8"?>
<ds:datastoreItem xmlns:ds="http://schemas.openxmlformats.org/officeDocument/2006/customXml" ds:itemID="{EBCD4190-2331-4E26-9B24-531C5A0A93A2}">
  <ds:schemaRefs/>
</ds:datastoreItem>
</file>

<file path=customXml/itemProps4.xml><?xml version="1.0" encoding="utf-8"?>
<ds:datastoreItem xmlns:ds="http://schemas.openxmlformats.org/officeDocument/2006/customXml" ds:itemID="{3DBFF45A-D7AA-42DB-A677-B59D35D2E75C}">
  <ds:schemaRefs/>
</ds:datastoreItem>
</file>

<file path=customXml/itemProps40.xml><?xml version="1.0" encoding="utf-8"?>
<ds:datastoreItem xmlns:ds="http://schemas.openxmlformats.org/officeDocument/2006/customXml" ds:itemID="{0E49F09E-8732-4681-AE90-6718E364D07F}">
  <ds:schemaRefs/>
</ds:datastoreItem>
</file>

<file path=customXml/itemProps41.xml><?xml version="1.0" encoding="utf-8"?>
<ds:datastoreItem xmlns:ds="http://schemas.openxmlformats.org/officeDocument/2006/customXml" ds:itemID="{30726E7E-6A44-4693-B5C8-D6352F85B81A}">
  <ds:schemaRefs/>
</ds:datastoreItem>
</file>

<file path=customXml/itemProps42.xml><?xml version="1.0" encoding="utf-8"?>
<ds:datastoreItem xmlns:ds="http://schemas.openxmlformats.org/officeDocument/2006/customXml" ds:itemID="{B3BA2D37-9E05-48D0-8958-6A363B192650}">
  <ds:schemaRefs/>
</ds:datastoreItem>
</file>

<file path=customXml/itemProps43.xml><?xml version="1.0" encoding="utf-8"?>
<ds:datastoreItem xmlns:ds="http://schemas.openxmlformats.org/officeDocument/2006/customXml" ds:itemID="{06F99569-FE8E-47A9-BA49-A83ADD037915}">
  <ds:schemaRefs/>
</ds:datastoreItem>
</file>

<file path=customXml/itemProps44.xml><?xml version="1.0" encoding="utf-8"?>
<ds:datastoreItem xmlns:ds="http://schemas.openxmlformats.org/officeDocument/2006/customXml" ds:itemID="{03A5AD5B-A4D6-4C24-889B-9BEF4A1A1EDF}">
  <ds:schemaRefs/>
</ds:datastoreItem>
</file>

<file path=customXml/itemProps5.xml><?xml version="1.0" encoding="utf-8"?>
<ds:datastoreItem xmlns:ds="http://schemas.openxmlformats.org/officeDocument/2006/customXml" ds:itemID="{B9AAD4C9-B519-414A-96B3-2ADB55F0140D}">
  <ds:schemaRefs/>
</ds:datastoreItem>
</file>

<file path=customXml/itemProps6.xml><?xml version="1.0" encoding="utf-8"?>
<ds:datastoreItem xmlns:ds="http://schemas.openxmlformats.org/officeDocument/2006/customXml" ds:itemID="{8628044F-C6C7-4881-8CF5-97A808336CE5}">
  <ds:schemaRefs/>
</ds:datastoreItem>
</file>

<file path=customXml/itemProps7.xml><?xml version="1.0" encoding="utf-8"?>
<ds:datastoreItem xmlns:ds="http://schemas.openxmlformats.org/officeDocument/2006/customXml" ds:itemID="{91FC3A00-D6A4-4917-AFB7-92F23F5C43FB}">
  <ds:schemaRefs/>
</ds:datastoreItem>
</file>

<file path=customXml/itemProps8.xml><?xml version="1.0" encoding="utf-8"?>
<ds:datastoreItem xmlns:ds="http://schemas.openxmlformats.org/officeDocument/2006/customXml" ds:itemID="{A98A936A-0F27-465F-AFE1-76E634E26D75}">
  <ds:schemaRefs/>
</ds:datastoreItem>
</file>

<file path=customXml/itemProps9.xml><?xml version="1.0" encoding="utf-8"?>
<ds:datastoreItem xmlns:ds="http://schemas.openxmlformats.org/officeDocument/2006/customXml" ds:itemID="{39055222-11C2-4D82-922D-503CF02101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Gráfica1_Porc_Ocup</vt:lpstr>
      <vt:lpstr>Gráfica2_Estadia_Densidad</vt:lpstr>
      <vt:lpstr>Gráfica3_Cuartos_ocupados</vt:lpstr>
      <vt:lpstr>Cuartos_Categoria</vt:lpstr>
      <vt:lpstr>Gráfica4_Llegada_Turistas</vt:lpstr>
      <vt:lpstr>Gráfica5_Precio_servicios</vt:lpstr>
      <vt:lpstr>Gráfica6_Inflación_Servicios</vt:lpstr>
      <vt:lpstr>Cuadro1_Principales_indicadores</vt:lpstr>
      <vt:lpstr>Cuadro2_3_Ocup_Estadía</vt:lpstr>
      <vt:lpstr>Cuadro4_Llegada_turistas</vt:lpstr>
      <vt:lpstr>Cuadro5_Museos_Puebla</vt:lpstr>
      <vt:lpstr>Cuadro6_Museos_Nacional</vt:lpstr>
      <vt:lpstr>Cuadro7_Llegada_pasajeros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Laura Arellano Vazquez</dc:creator>
  <cp:lastModifiedBy>Análisis</cp:lastModifiedBy>
  <dcterms:created xsi:type="dcterms:W3CDTF">2026-02-04T22:48:56Z</dcterms:created>
  <dcterms:modified xsi:type="dcterms:W3CDTF">2026-02-11T20:08:05Z</dcterms:modified>
</cp:coreProperties>
</file>