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pivotCache/pivotCacheDefinition26.xml" ContentType="application/vnd.openxmlformats-officedocument.spreadsheetml.pivotCacheDefinition+xml"/>
  <Override PartName="/xl/pivotCache/pivotCacheDefinition27.xml" ContentType="application/vnd.openxmlformats-officedocument.spreadsheetml.pivotCacheDefinition+xml"/>
  <Override PartName="/xl/pivotCache/pivotCacheDefinition28.xml" ContentType="application/vnd.openxmlformats-officedocument.spreadsheetml.pivotCacheDefinition+xml"/>
  <Override PartName="/xl/pivotCache/pivotCacheDefinition29.xml" ContentType="application/vnd.openxmlformats-officedocument.spreadsheetml.pivotCacheDefinition+xml"/>
  <Override PartName="/xl/pivotCache/pivotCacheDefinition30.xml" ContentType="application/vnd.openxmlformats-officedocument.spreadsheetml.pivotCacheDefinition+xml"/>
  <Override PartName="/xl/pivotCache/pivotCacheDefinition31.xml" ContentType="application/vnd.openxmlformats-officedocument.spreadsheetml.pivotCacheDefinition+xml"/>
  <Override PartName="/xl/pivotCache/pivotCacheDefinition3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slicerCaches/slicerCache16.xml" ContentType="application/vnd.ms-excel.slicerCache+xml"/>
  <Override PartName="/xl/slicerCaches/slicerCache17.xml" ContentType="application/vnd.ms-excel.slicerCache+xml"/>
  <Override PartName="/xl/slicerCaches/slicerCache18.xml" ContentType="application/vnd.ms-excel.slicerCache+xml"/>
  <Override PartName="/xl/slicerCaches/slicerCache19.xml" ContentType="application/vnd.ms-excel.slicerCache+xml"/>
  <Override PartName="/xl/slicerCaches/slicerCache20.xml" ContentType="application/vnd.ms-excel.slicerCache+xml"/>
  <Override PartName="/xl/pivotCache/pivotCacheDefinition33.xml" ContentType="application/vnd.openxmlformats-officedocument.spreadsheetml.pivotCacheDefinition+xml"/>
  <Override PartName="/xl/pivotCache/pivotCacheDefinition34.xml" ContentType="application/vnd.openxmlformats-officedocument.spreadsheetml.pivotCacheDefinition+xml"/>
  <Override PartName="/xl/pivotCache/pivotCacheDefinition35.xml" ContentType="application/vnd.openxmlformats-officedocument.spreadsheetml.pivotCacheDefinition+xml"/>
  <Override PartName="/xl/pivotCache/pivotCacheDefinition36.xml" ContentType="application/vnd.openxmlformats-officedocument.spreadsheetml.pivotCacheDefinition+xml"/>
  <Override PartName="/xl/pivotCache/pivotCacheDefinition37.xml" ContentType="application/vnd.openxmlformats-officedocument.spreadsheetml.pivotCacheDefinition+xml"/>
  <Override PartName="/xl/pivotCache/pivotCacheDefinition38.xml" ContentType="application/vnd.openxmlformats-officedocument.spreadsheetml.pivotCacheDefinition+xml"/>
  <Override PartName="/xl/pivotCache/pivotCacheDefinition39.xml" ContentType="application/vnd.openxmlformats-officedocument.spreadsheetml.pivotCacheDefinition+xml"/>
  <Override PartName="/xl/pivotCache/pivotCacheDefinition40.xml" ContentType="application/vnd.openxmlformats-officedocument.spreadsheetml.pivotCacheDefinition+xml"/>
  <Override PartName="/xl/pivotCache/pivotCacheDefinition41.xml" ContentType="application/vnd.openxmlformats-officedocument.spreadsheetml.pivotCacheDefinition+xml"/>
  <Override PartName="/xl/pivotCache/pivotCacheDefinition42.xml" ContentType="application/vnd.openxmlformats-officedocument.spreadsheetml.pivotCacheDefinition+xml"/>
  <Override PartName="/xl/pivotCache/pivotCacheDefinition43.xml" ContentType="application/vnd.openxmlformats-officedocument.spreadsheetml.pivotCacheDefinition+xml"/>
  <Override PartName="/xl/pivotCache/pivotCacheDefinition44.xml" ContentType="application/vnd.openxmlformats-officedocument.spreadsheetml.pivotCacheDefinition+xml"/>
  <Override PartName="/xl/timelineCaches/timelineCache1.xml" ContentType="application/vnd.ms-excel.timelineCache+xml"/>
  <Override PartName="/xl/timelineCaches/timelineCache2.xml" ContentType="application/vnd.ms-excel.timelineCache+xml"/>
  <Override PartName="/xl/timelineCaches/timelineCache3.xml" ContentType="application/vnd.ms-excel.timelineCache+xml"/>
  <Override PartName="/xl/timelineCaches/timelineCache4.xml" ContentType="application/vnd.ms-excel.timelineCache+xml"/>
  <Override PartName="/xl/timelineCaches/timelineCache5.xml" ContentType="application/vnd.ms-excel.timelineCache+xml"/>
  <Override PartName="/xl/timelineCaches/timelineCache6.xml" ContentType="application/vnd.ms-excel.timelineCache+xml"/>
  <Override PartName="/xl/timelineCaches/timelineCache7.xml" ContentType="application/vnd.ms-excel.timelineCache+xml"/>
  <Override PartName="/xl/timelineCaches/timelineCache8.xml" ContentType="application/vnd.ms-excel.timelineCache+xml"/>
  <Override PartName="/xl/timelineCaches/timelineCache9.xml" ContentType="application/vnd.ms-excel.timelineCache+xml"/>
  <Override PartName="/xl/timelineCaches/timelineCache10.xml" ContentType="application/vnd.ms-excel.timelineCache+xml"/>
  <Override PartName="/xl/timelineCaches/timelineCache11.xml" ContentType="application/vnd.ms-excel.timelineCache+xml"/>
  <Override PartName="/xl/timelineCaches/timelineCache1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timelines/timeline1.xml" ContentType="application/vnd.ms-excel.timelin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4.xml" ContentType="application/vnd.openxmlformats-officedocument.drawing+xml"/>
  <Override PartName="/xl/slicers/slicer2.xml" ContentType="application/vnd.ms-excel.slicer+xml"/>
  <Override PartName="/xl/timelines/timeline2.xml" ContentType="application/vnd.ms-excel.timelin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7.xml" ContentType="application/vnd.openxmlformats-officedocument.spreadsheetml.pivotTable+xml"/>
  <Override PartName="/xl/drawings/drawing5.xml" ContentType="application/vnd.openxmlformats-officedocument.drawing+xml"/>
  <Override PartName="/xl/slicers/slicer3.xml" ContentType="application/vnd.ms-excel.slicer+xml"/>
  <Override PartName="/xl/timelines/timeline3.xml" ContentType="application/vnd.ms-excel.timelin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6.xml" ContentType="application/vnd.openxmlformats-officedocument.drawing+xml"/>
  <Override PartName="/xl/slicers/slicer4.xml" ContentType="application/vnd.ms-excel.slicer+xml"/>
  <Override PartName="/xl/timelines/timeline4.xml" ContentType="application/vnd.ms-excel.timelin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drawings/drawing7.xml" ContentType="application/vnd.openxmlformats-officedocument.drawing+xml"/>
  <Override PartName="/xl/slicers/slicer5.xml" ContentType="application/vnd.ms-excel.slicer+xml"/>
  <Override PartName="/xl/timelines/timeline5.xml" ContentType="application/vnd.ms-excel.timelin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drawings/drawing8.xml" ContentType="application/vnd.openxmlformats-officedocument.drawing+xml"/>
  <Override PartName="/xl/slicers/slicer6.xml" ContentType="application/vnd.ms-excel.slicer+xml"/>
  <Override PartName="/xl/timelines/timeline6.xml" ContentType="application/vnd.ms-excel.timelin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14.xml" ContentType="application/vnd.openxmlformats-officedocument.spreadsheetml.pivotTable+xml"/>
  <Override PartName="/xl/drawings/drawing9.xml" ContentType="application/vnd.openxmlformats-officedocument.drawing+xml"/>
  <Override PartName="/xl/timelines/timeline7.xml" ContentType="application/vnd.ms-excel.timelin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drawings/drawing10.xml" ContentType="application/vnd.openxmlformats-officedocument.drawing+xml"/>
  <Override PartName="/xl/timelines/timeline8.xml" ContentType="application/vnd.ms-excel.timelin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drawings/drawing11.xml" ContentType="application/vnd.openxmlformats-officedocument.drawing+xml"/>
  <Override PartName="/xl/slicers/slicer7.xml" ContentType="application/vnd.ms-excel.slicer+xml"/>
  <Override PartName="/xl/timelines/timeline9.xml" ContentType="application/vnd.ms-excel.timelin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drawings/drawing12.xml" ContentType="application/vnd.openxmlformats-officedocument.drawing+xml"/>
  <Override PartName="/xl/slicers/slicer8.xml" ContentType="application/vnd.ms-excel.slicer+xml"/>
  <Override PartName="/xl/timelines/timeline10.xml" ContentType="application/vnd.ms-excel.timeline+xml"/>
  <Override PartName="/xl/pivotTables/pivotTable21.xml" ContentType="application/vnd.openxmlformats-officedocument.spreadsheetml.pivotTable+xml"/>
  <Override PartName="/xl/drawings/drawing13.xml" ContentType="application/vnd.openxmlformats-officedocument.drawing+xml"/>
  <Override PartName="/xl/slicers/slicer9.xml" ContentType="application/vnd.ms-excel.slicer+xml"/>
  <Override PartName="/xl/timelines/timeline11.xml" ContentType="application/vnd.ms-excel.timeline+xml"/>
  <Override PartName="/xl/pivotTables/pivotTable22.xml" ContentType="application/vnd.openxmlformats-officedocument.spreadsheetml.pivotTable+xml"/>
  <Override PartName="/xl/drawings/drawing14.xml" ContentType="application/vnd.openxmlformats-officedocument.drawing+xml"/>
  <Override PartName="/xl/slicers/slicer10.xml" ContentType="application/vnd.ms-excel.slicer+xml"/>
  <Override PartName="/xl/timelines/timeline12.xml" ContentType="application/vnd.ms-excel.timelin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pueblagobmx-my.sharepoint.com/personal/diana_arellano_puebla_gob_mx/Documents/Boletín de Turismo/"/>
    </mc:Choice>
  </mc:AlternateContent>
  <xr:revisionPtr revIDLastSave="173" documentId="8_{1D46A65F-2529-4B80-AB71-0AB2F3492B98}" xr6:coauthVersionLast="47" xr6:coauthVersionMax="47" xr10:uidLastSave="{9F7EE610-D957-4107-ACA7-C8555651A4AC}"/>
  <bookViews>
    <workbookView xWindow="-120" yWindow="-120" windowWidth="29040" windowHeight="15720" tabRatio="987" firstSheet="6" activeTab="13" xr2:uid="{00000000-000D-0000-FFFF-FFFF00000000}"/>
  </bookViews>
  <sheets>
    <sheet name="INDICE" sheetId="2" r:id="rId1"/>
    <sheet name="Gráfica1_Porc_Ocup" sheetId="6" r:id="rId2"/>
    <sheet name="Gráfica2_Estadia_Densidad" sheetId="7" r:id="rId3"/>
    <sheet name="Gráfica3_Cuartos_ocupados" sheetId="9" r:id="rId4"/>
    <sheet name="Cuartos_Categoria" sheetId="16" r:id="rId5"/>
    <sheet name="Gráfica4_Llegada_Turistas" sheetId="10" r:id="rId6"/>
    <sheet name="Gráfica5_Precio_servicios" sheetId="14" r:id="rId7"/>
    <sheet name="Gráfica6_Inflación_Servicios" sheetId="15" r:id="rId8"/>
    <sheet name="Cuadro1_Principales_indicadores" sheetId="11" r:id="rId9"/>
    <sheet name="Cuadro2_3_Ocup_Estadía" sheetId="4" r:id="rId10"/>
    <sheet name="Cuadro4_Llegada_turistas" sheetId="5" r:id="rId11"/>
    <sheet name="Cuadro5_Museos_Puebla" sheetId="1" r:id="rId12"/>
    <sheet name="Cuadro6_Museos_Nacional" sheetId="3" r:id="rId13"/>
    <sheet name="Cuadro7_Llegada_pasajeros" sheetId="13" r:id="rId14"/>
  </sheets>
  <definedNames>
    <definedName name="SegmentaciónDeDatos_Año">#N/A</definedName>
    <definedName name="SegmentaciónDeDatos_Categoria">#N/A</definedName>
    <definedName name="SegmentaciónDeDatos_Concepto">#N/A</definedName>
    <definedName name="SegmentaciónDeDatos_Concepto1">#N/A</definedName>
    <definedName name="SegmentaciónDeDatos_Concepto11">#N/A</definedName>
    <definedName name="SegmentaciónDeDatos_Concepto2">#N/A</definedName>
    <definedName name="SegmentaciónDeDatos_Esparcimiento">#N/A</definedName>
    <definedName name="SegmentaciónDeDatos_Esparcimiento1">#N/A</definedName>
    <definedName name="SegmentaciónDeDatos_Jerarquía_de_fechas">#N/A</definedName>
    <definedName name="SegmentaciónDeDatos_Jerarquía_de_fechas1">#N/A</definedName>
    <definedName name="SegmentaciónDeDatos_Jerarquía_de_fechas11">#N/A</definedName>
    <definedName name="SegmentaciónDeDatos_Nacionalidad">#N/A</definedName>
    <definedName name="SegmentaciónDeDatos_Nacionalidad1">#N/A</definedName>
    <definedName name="SegmentaciónDeDatos_ORIGEN">#N/A</definedName>
    <definedName name="SegmentaciónDeDatos_Tipo_de_visitantes">#N/A</definedName>
    <definedName name="SegmentaciónDeDatos_Tipo_de_visitantes1">#N/A</definedName>
    <definedName name="SegmentaciónDeDatos_Trimestre">#N/A</definedName>
    <definedName name="SegmentaciónDeDatos_Trimestre1">#N/A</definedName>
    <definedName name="SegmentaciónDeDatos_Trimestre11">#N/A</definedName>
    <definedName name="SegmentaciónDeDatos_Trimestre111">#N/A</definedName>
    <definedName name="Timeline_Fecha">#N/A</definedName>
    <definedName name="Timeline_Fecha1">#N/A</definedName>
    <definedName name="Timeline_Fecha11">#N/A</definedName>
    <definedName name="Timeline_Fecha2">#N/A</definedName>
    <definedName name="Timeline_Fecha21">#N/A</definedName>
    <definedName name="Timeline_Fecha3">#N/A</definedName>
    <definedName name="Timeline_Fecha4">#N/A</definedName>
    <definedName name="Timeline_Fecha5">#N/A</definedName>
    <definedName name="Timeline_Fecha51">#N/A</definedName>
    <definedName name="Timeline_Fecha6">#N/A</definedName>
    <definedName name="Timeline_Fecha61">#N/A</definedName>
    <definedName name="Timeline_Fecha7">#N/A</definedName>
  </definedNames>
  <calcPr calcId="191028"/>
  <pivotCaches>
    <pivotCache cacheId="2" r:id="rId15"/>
    <pivotCache cacheId="3" r:id="rId16"/>
    <pivotCache cacheId="4" r:id="rId17"/>
    <pivotCache cacheId="5" r:id="rId18"/>
    <pivotCache cacheId="6" r:id="rId19"/>
    <pivotCache cacheId="7" r:id="rId20"/>
    <pivotCache cacheId="8" r:id="rId21"/>
    <pivotCache cacheId="9" r:id="rId22"/>
    <pivotCache cacheId="10" r:id="rId23"/>
    <pivotCache cacheId="11" r:id="rId24"/>
    <pivotCache cacheId="13" r:id="rId25"/>
    <pivotCache cacheId="14" r:id="rId26"/>
    <pivotCache cacheId="15" r:id="rId27"/>
    <pivotCache cacheId="16" r:id="rId28"/>
    <pivotCache cacheId="17" r:id="rId29"/>
    <pivotCache cacheId="18" r:id="rId30"/>
    <pivotCache cacheId="21" r:id="rId31"/>
    <pivotCache cacheId="46" r:id="rId32"/>
    <pivotCache cacheId="55" r:id="rId33"/>
    <pivotCache cacheId="58" r:id="rId34"/>
    <pivotCache cacheId="61" r:id="rId35"/>
    <pivotCache cacheId="64" r:id="rId36"/>
  </pivotCaches>
  <extLst>
    <ext xmlns:x14="http://schemas.microsoft.com/office/spreadsheetml/2009/9/main" uri="{876F7934-8845-4945-9796-88D515C7AA90}">
      <x14:pivotCaches>
        <pivotCache cacheId="22" r:id="rId37"/>
        <pivotCache cacheId="23" r:id="rId38"/>
        <pivotCache cacheId="24" r:id="rId39"/>
        <pivotCache cacheId="25" r:id="rId40"/>
        <pivotCache cacheId="26" r:id="rId41"/>
        <pivotCache cacheId="27" r:id="rId42"/>
        <pivotCache cacheId="28" r:id="rId43"/>
        <pivotCache cacheId="29" r:id="rId44"/>
        <pivotCache cacheId="30" r:id="rId45"/>
        <pivotCache cacheId="31" r:id="rId46"/>
      </x14:pivotCaches>
    </ext>
    <ext xmlns:x14="http://schemas.microsoft.com/office/spreadsheetml/2009/9/main" uri="{BBE1A952-AA13-448e-AADC-164F8A28A991}">
      <x14:slicerCaches>
        <x14:slicerCache r:id="rId47"/>
        <x14:slicerCache r:id="rId48"/>
        <x14:slicerCache r:id="rId49"/>
        <x14:slicerCache r:id="rId50"/>
        <x14:slicerCache r:id="rId51"/>
        <x14:slicerCache r:id="rId52"/>
        <x14:slicerCache r:id="rId53"/>
        <x14:slicerCache r:id="rId54"/>
        <x14:slicerCache r:id="rId55"/>
        <x14:slicerCache r:id="rId56"/>
        <x14:slicerCache r:id="rId57"/>
        <x14:slicerCache r:id="rId58"/>
        <x14:slicerCache r:id="rId59"/>
        <x14:slicerCache r:id="rId60"/>
        <x14:slicerCache r:id="rId61"/>
        <x14:slicerCache r:id="rId62"/>
        <x14:slicerCache r:id="rId63"/>
        <x14:slicerCache r:id="rId64"/>
        <x14:slicerCache r:id="rId65"/>
        <x14:slicerCache r:id="rId6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32" r:id="rId67"/>
        <pivotCache cacheId="33" r:id="rId68"/>
        <pivotCache cacheId="34" r:id="rId69"/>
        <pivotCache cacheId="35" r:id="rId70"/>
        <pivotCache cacheId="36" r:id="rId71"/>
        <pivotCache cacheId="37" r:id="rId72"/>
        <pivotCache cacheId="38" r:id="rId73"/>
        <pivotCache cacheId="39" r:id="rId74"/>
        <pivotCache cacheId="40" r:id="rId75"/>
        <pivotCache cacheId="41" r:id="rId76"/>
        <pivotCache cacheId="42" r:id="rId77"/>
        <pivotCache cacheId="43" r:id="rId78"/>
      </x15:timelineCachePivotCaches>
    </ext>
    <ext xmlns:x15="http://schemas.microsoft.com/office/spreadsheetml/2010/11/main" uri="{D0CA8CA8-9F24-4464-BF8E-62219DCF47F9}">
      <x15:timelineCacheRefs>
        <x15:timelineCacheRef r:id="rId79"/>
        <x15:timelineCacheRef r:id="rId80"/>
        <x15:timelineCacheRef r:id="rId81"/>
        <x15:timelineCacheRef r:id="rId82"/>
        <x15:timelineCacheRef r:id="rId83"/>
        <x15:timelineCacheRef r:id="rId84"/>
        <x15:timelineCacheRef r:id="rId85"/>
        <x15:timelineCacheRef r:id="rId86"/>
        <x15:timelineCacheRef r:id="rId87"/>
        <x15:timelineCacheRef r:id="rId88"/>
        <x15:timelineCacheRef r:id="rId89"/>
        <x15:timelineCacheRef r:id="rId90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Visitas_629a684c-b92c-4628-b754-8e338183a20a" name="Visitas" connection="Consulta - Visitas"/>
          <x15:modelTable id="PueblosMagicos_Datatour_1b497aa2-9f60-45dd-85cd-533f221d6ca8" name="PueblosMagicos_Datatour" connection="Consulta - PueblosMagicos_Datatour"/>
          <x15:modelTable id="Cuartos_Turistas_DataTour_a7200e2c-12d3-4b03-bd7f-5fd94021a1ce" name="Cuartos_Turistas_DataTour" connection="Consulta - Cuartos_Turistas_DataTour"/>
          <x15:modelTable id="Pasajeros_AgenciaAviacion_6a3092da-270d-4a44-b911-e7cfd006546b" name="Pasajeros_AgenciaAviacion" connection="Consulta - Pasajeros_AgenciaAviacion"/>
          <x15:modelTable id="INPC por entidad federativa_81843d4e-daa1-4cda-80da-225ca22146a7" name="INPC por entidad federativa" connection="Consulta - INPC por entidad federativa"/>
          <x15:modelTable id="Cuartos_Categorias_DataTour_a1c934f8-d293-4579-87bc-2c2dfa74b58f" name="Cuartos_Categorias_DataTour" connection="Consulta - Cuartos_Categorias_DataTour"/>
          <x15:modelTable id="Calendario" name="Calendario" connection="Conexión"/>
        </x15:modelTables>
        <x15:modelRelationships>
          <x15:modelRelationship fromTable="Visitas" fromColumn="Fecha" toTable="Calendario" toColumn="Fecha"/>
          <x15:modelRelationship fromTable="PueblosMagicos_Datatour" fromColumn="Fecha" toTable="Calendario" toColumn="Fecha"/>
          <x15:modelRelationship fromTable="Cuartos_Turistas_DataTour" fromColumn="Fecha" toTable="Calendario" toColumn="Fecha"/>
          <x15:modelRelationship fromTable="Pasajeros_AgenciaAviacion" fromColumn="Fecha" toTable="Calendario" toColumn="Fecha"/>
          <x15:modelRelationship fromTable="INPC por entidad federativa" fromColumn="Fecha" toTable="Calendario" toColumn="Fecha"/>
          <x15:modelRelationship fromTable="Cuartos_Categorias_DataTour" fromColumn="Fecha" toTable="Calendario" toColumn="Fecha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Cuartos_Turistas_DataTour" columnName="Fecha" columnId="Fecha">
                <x16:calculatedTimeColumn columnName="Fecha (año)" columnId="Fecha (año)" contentType="years" isSelected="1"/>
                <x16:calculatedTimeColumn columnName="Fecha (trimestre)" columnId="Fecha (trimestre)" contentType="quarters" isSelected="1"/>
                <x16:calculatedTimeColumn columnName="Fecha (índice de meses)" columnId="Fecha (índice de meses)" contentType="monthsindex" isSelected="1"/>
                <x16:calculatedTimeColumn columnName="Fecha (mes)" columnId="Fecha (me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14" l="1"/>
  <c r="N41" i="14"/>
  <c r="G43" i="14"/>
  <c r="G41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" type="104" refreshedVersion="0" background="1">
    <extLst>
      <ext xmlns:x15="http://schemas.microsoft.com/office/spreadsheetml/2010/11/main" uri="{DE250136-89BD-433C-8126-D09CA5730AF9}">
        <x15:connection id="Calendario"/>
      </ext>
    </extLst>
  </connection>
  <connection id="2" xr16:uid="{00000000-0015-0000-FFFF-FFFF01000000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3" xr16:uid="{00000000-0015-0000-FFFF-FFFF02000000}" name="Consulta - Cuartos_Categorias_DataTour" description="Conexión a la consulta 'Cuartos_Categorias_DataTour' en el libro." type="100" refreshedVersion="8" minRefreshableVersion="5">
    <extLst>
      <ext xmlns:x15="http://schemas.microsoft.com/office/spreadsheetml/2010/11/main" uri="{DE250136-89BD-433C-8126-D09CA5730AF9}">
        <x15:connection id="f1bc81ce-1729-48d2-8c35-8a03ca79b13c"/>
      </ext>
    </extLst>
  </connection>
  <connection id="4" xr16:uid="{00000000-0015-0000-FFFF-FFFF03000000}" name="Consulta - Cuartos_Turistas_DataTour" description="Conexión a la consulta 'Cuartos_Turistas_DataTour' en el libro." type="100" refreshedVersion="8" minRefreshableVersion="5">
    <extLst>
      <ext xmlns:x15="http://schemas.microsoft.com/office/spreadsheetml/2010/11/main" uri="{DE250136-89BD-433C-8126-D09CA5730AF9}">
        <x15:connection id="bf251406-9f28-4e9f-a693-537921b8d0fb"/>
      </ext>
    </extLst>
  </connection>
  <connection id="5" xr16:uid="{00000000-0015-0000-FFFF-FFFF04000000}" name="Consulta - INPC por entidad federativa" description="Conexión a la consulta 'INPC por entidad federativa' en el libro." type="100" refreshedVersion="8" minRefreshableVersion="5">
    <extLst>
      <ext xmlns:x15="http://schemas.microsoft.com/office/spreadsheetml/2010/11/main" uri="{DE250136-89BD-433C-8126-D09CA5730AF9}">
        <x15:connection id="215bb7a0-0628-451f-b1ae-44aacaa00c61"/>
      </ext>
    </extLst>
  </connection>
  <connection id="6" xr16:uid="{00000000-0015-0000-FFFF-FFFF05000000}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7" xr16:uid="{00000000-0015-0000-FFFF-FFFF06000000}" name="Consulta - Pasajeros_AgenciaAviacion" description="Conexión a la consulta 'Pasajeros_AgenciaAviacion' en el libro." type="100" refreshedVersion="8" minRefreshableVersion="5">
    <extLst>
      <ext xmlns:x15="http://schemas.microsoft.com/office/spreadsheetml/2010/11/main" uri="{DE250136-89BD-433C-8126-D09CA5730AF9}">
        <x15:connection id="4d45e9db-6464-423a-abb6-9d5cd7f1e936"/>
      </ext>
    </extLst>
  </connection>
  <connection id="8" xr16:uid="{00000000-0015-0000-FFFF-FFFF07000000}" keepAlive="1" name="Consulta - Pueblos_magicos" description="Conexión a la consulta 'Pueblos_magicos' en el libro." type="5" refreshedVersion="0" background="1">
    <dbPr connection="Provider=Microsoft.Mashup.OleDb.1;Data Source=$Workbook$;Location=Pueblos_magicos;Extended Properties=&quot;&quot;" command="SELECT * FROM [Pueblos_magicos]"/>
  </connection>
  <connection id="9" xr16:uid="{00000000-0015-0000-FFFF-FFFF08000000}" name="Consulta - PueblosMagicos_Datatour" description="Conexión a la consulta 'PueblosMagicos_Datatour' en el libro." type="100" refreshedVersion="8" minRefreshableVersion="5">
    <extLst>
      <ext xmlns:x15="http://schemas.microsoft.com/office/spreadsheetml/2010/11/main" uri="{DE250136-89BD-433C-8126-D09CA5730AF9}">
        <x15:connection id="00700980-ed5e-4adf-9355-f0d6cdfaadef"/>
      </ext>
    </extLst>
  </connection>
  <connection id="10" xr16:uid="{00000000-0015-0000-FFFF-FFFF09000000}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11" xr16:uid="{00000000-0015-0000-FFFF-FFFF0A000000}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  <connection id="12" xr16:uid="{00000000-0015-0000-FFFF-FFFF0B000000}" name="Consulta - Visitas" description="Conexión a la consulta 'Visitas' en el libro." type="100" refreshedVersion="8" minRefreshableVersion="5">
    <extLst>
      <ext xmlns:x15="http://schemas.microsoft.com/office/spreadsheetml/2010/11/main" uri="{DE250136-89BD-433C-8126-D09CA5730AF9}">
        <x15:connection id="e1f634d1-854c-4bab-9e6f-b96104d696e5"/>
      </ext>
    </extLst>
  </connection>
  <connection id="13" xr16:uid="{00000000-0015-0000-FFFF-FFFF0C000000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ThisWorkbookDataModel"/>
    <s v="{[Visitas].[Estado].&amp;[Puebla]}"/>
    <s v="{[INPC por entidad federativa].[Estado].&amp;[Puebla]}"/>
    <s v="{[PueblosMagicos_Datatour].[Pueblo mágico].&amp;,[PueblosMagicos_Datatour].[Pueblo mágico].&amp;[Sí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<sst xmlns="http://schemas.openxmlformats.org/spreadsheetml/2006/main" count="398" uniqueCount="194">
  <si>
    <t xml:space="preserve">  </t>
  </si>
  <si>
    <t>Indicadores Boletín de Turismo</t>
  </si>
  <si>
    <t>Los gráficos, cuadros y cálculos presentados corresponden al primer trimestre 2026.
No obstante, la base de datos pone a disposición la información histórica mensual, trimestral y anual desde el año 2023 para consulta y análisis complementario.</t>
  </si>
  <si>
    <t>Gráfica 1</t>
  </si>
  <si>
    <t>Porcentaje de ocupación hotelera</t>
  </si>
  <si>
    <t>Gráfica 2</t>
  </si>
  <si>
    <t>Estadía promedio y Densidad de ocupación en establecimientos de hospedaje</t>
  </si>
  <si>
    <t>Gráfica 3</t>
  </si>
  <si>
    <t>Cuartos ocupados en establecimientos de hospedaje</t>
  </si>
  <si>
    <t>Gráfica 4</t>
  </si>
  <si>
    <t>Llegada de turistas al estado de Puebla</t>
  </si>
  <si>
    <t>Gráfica 5</t>
  </si>
  <si>
    <t>Precios de los servicios turísticos</t>
  </si>
  <si>
    <t>Gráfica 6</t>
  </si>
  <si>
    <t>Inflación en precios de hoteles y gastos turísticos de Puebla y estados colindantes</t>
  </si>
  <si>
    <t>Cuadro 1</t>
  </si>
  <si>
    <t>Principales indicadores turísticos de los Pueblos Mágicos del estado</t>
  </si>
  <si>
    <t>Cuadro 2</t>
  </si>
  <si>
    <t>Ocupación hotelera al interior del estado por centro turístico</t>
  </si>
  <si>
    <t>Cuadro 3</t>
  </si>
  <si>
    <t>Estadía promedio del turista al interior del estado</t>
  </si>
  <si>
    <t>Cuadro 4</t>
  </si>
  <si>
    <t>Llegada de turistas por centro turístico</t>
  </si>
  <si>
    <t>Cuadro 5</t>
  </si>
  <si>
    <t>Turismo en museos y zonas arqueológicas</t>
  </si>
  <si>
    <t>Cuadro 6</t>
  </si>
  <si>
    <t>Museos y zonas arqueológicas más visitadas en el país</t>
  </si>
  <si>
    <t>Cuadro 7</t>
  </si>
  <si>
    <t>Llegada de pasajeros al Aeropuerto Internacional de Puebla por lugar de origen</t>
  </si>
  <si>
    <t xml:space="preserve"> </t>
  </si>
  <si>
    <t>De (mes) a (mes) 2025 y 2026</t>
  </si>
  <si>
    <t>(Porcentaje)</t>
  </si>
  <si>
    <t>Porcentaje de ocupación</t>
  </si>
  <si>
    <t>Año</t>
  </si>
  <si>
    <t>Mes</t>
  </si>
  <si>
    <t>enero</t>
  </si>
  <si>
    <t>febrero</t>
  </si>
  <si>
    <t>marzo</t>
  </si>
  <si>
    <t>Total general</t>
  </si>
  <si>
    <t>Incremento/Decremento Anual de la densidad de ocupación</t>
  </si>
  <si>
    <t>Incremento/Decremento Anual del porcentaje de ocupación</t>
  </si>
  <si>
    <t>Incremento/Decremento Anual de la Estadía promedio</t>
  </si>
  <si>
    <t>Estadía promedio hotelera y densidad de ocupación hotelera</t>
  </si>
  <si>
    <t>Incremento/Decremento Trimestral de la densidad de ocupación</t>
  </si>
  <si>
    <t>Incremento/Decremento Trimestral del porcentaje de ocupación</t>
  </si>
  <si>
    <t>Incremento/Decremento Trimestral de la Estadía promedio</t>
  </si>
  <si>
    <t xml:space="preserve">Nota: Estadía promedio se refiere al promedio de días de estadía por parte de los turistas. </t>
  </si>
  <si>
    <t xml:space="preserve">           Densidad de ocupación se refiere a la ocupación de turistas por cuarto.</t>
  </si>
  <si>
    <t>Fuente: SPFA. Subsecretaría de Planeación. Elaboración propia con base en datos de DATATUR.</t>
  </si>
  <si>
    <t>Estadía Promedio</t>
  </si>
  <si>
    <t>Densidad de ocupación</t>
  </si>
  <si>
    <t>De (mes) a (mes) 2026</t>
  </si>
  <si>
    <t>Total de Cuartos/Turistas</t>
  </si>
  <si>
    <t>Nota: Los cuartos ocupados refieren al total de cuartos que fueron ocupados durante el año, 
incluyendo cortesías, tanto por turistas nacionales como por extranjeros.</t>
  </si>
  <si>
    <t>Incremento/Decremento Anual de Cuartos/Turistas</t>
  </si>
  <si>
    <t>Variación Anual de Cuartos/Turistas</t>
  </si>
  <si>
    <t>Incremento/Decremento Trimestral de Cuartos/Turistas</t>
  </si>
  <si>
    <t>Variación Trimestral de Cuartos/Turistas</t>
  </si>
  <si>
    <t>Fecha</t>
  </si>
  <si>
    <t>Total de cuartos</t>
  </si>
  <si>
    <t>I</t>
  </si>
  <si>
    <t>Llegada de turistas en establecimientos de hospedaje</t>
  </si>
  <si>
    <t>Nota: Turistas son visitantes que pernoctan en un medio de alojamiento colectivo o privado en el 
lugar visitado una noche por lo menos</t>
  </si>
  <si>
    <t xml:space="preserve">Fuente: SPFA. Subsecretaría de Planeación. Elaboración propia con base en datos de DATATUR.
</t>
  </si>
  <si>
    <t>Inflación en los servicios turísticos y hoteles en el estado</t>
  </si>
  <si>
    <t>Nota: INPC significa Índice de Precios al Consumidor</t>
  </si>
  <si>
    <t>Estado</t>
  </si>
  <si>
    <t>Puebla</t>
  </si>
  <si>
    <t>Variación Anual del INPC</t>
  </si>
  <si>
    <t>Esparcimiento</t>
  </si>
  <si>
    <t>Promedio anual de servicios</t>
  </si>
  <si>
    <t>Variación Trimestral del INPC</t>
  </si>
  <si>
    <t>Promedio trimestral de servicios</t>
  </si>
  <si>
    <t>Etiquetas de fila</t>
  </si>
  <si>
    <t>Promedio anual de hoteles</t>
  </si>
  <si>
    <t>Promedio trimestral de hoteles</t>
  </si>
  <si>
    <t xml:space="preserve">(Mes) 2026
</t>
  </si>
  <si>
    <t>Veracruz</t>
  </si>
  <si>
    <t>México</t>
  </si>
  <si>
    <t>Morelos</t>
  </si>
  <si>
    <t>Hidalgo</t>
  </si>
  <si>
    <t>Tlaxcala</t>
  </si>
  <si>
    <t>Oaxaca</t>
  </si>
  <si>
    <t>CDMX</t>
  </si>
  <si>
    <t>Guerrero</t>
  </si>
  <si>
    <t>De (mes) a (mes) del 2026</t>
  </si>
  <si>
    <t>Pueblo mágico</t>
  </si>
  <si>
    <t>Total de llegadas de turistas en los pueblos mágicos</t>
  </si>
  <si>
    <t>Porcentaje de ocupación de los pueblos mágicos</t>
  </si>
  <si>
    <t>Estadía Promedio de los pueblos mágicos</t>
  </si>
  <si>
    <t>Nota: Densidad de ocupación se refiere a la ocupación de turistas por cuarto</t>
  </si>
  <si>
    <t xml:space="preserve">           Estadía promedio se refiere al promedio de días de estadía por parte de turistas.</t>
  </si>
  <si>
    <t>(Días promedio)</t>
  </si>
  <si>
    <t>Centro turístico</t>
  </si>
  <si>
    <t>Acumulado</t>
  </si>
  <si>
    <t>Huauchinango</t>
  </si>
  <si>
    <t>San Pedro Cholula</t>
  </si>
  <si>
    <t>Tehuacán</t>
  </si>
  <si>
    <t>San Andrés Cholula</t>
  </si>
  <si>
    <t>Cuetzalan del Progreso</t>
  </si>
  <si>
    <t>Zacatlán</t>
  </si>
  <si>
    <t>Izúcar de Matamoros</t>
  </si>
  <si>
    <t>Xicotepec</t>
  </si>
  <si>
    <t>Pahuatlán</t>
  </si>
  <si>
    <t>Teziutlán</t>
  </si>
  <si>
    <t>Tlatlauquitepec</t>
  </si>
  <si>
    <t>Chignahuapan</t>
  </si>
  <si>
    <t>Atlixco</t>
  </si>
  <si>
    <t>Huejotzingo</t>
  </si>
  <si>
    <t>San Martín Texmelucan</t>
  </si>
  <si>
    <t>Acatzingo</t>
  </si>
  <si>
    <t>Tepeaca</t>
  </si>
  <si>
    <t>Tetela de Ocampo</t>
  </si>
  <si>
    <t>Total de Cuartos/Turistas de los pueblos mágicos</t>
  </si>
  <si>
    <t/>
  </si>
  <si>
    <t>Variación Anual de Cuartos/Turistas de los pueblos mágicos</t>
  </si>
  <si>
    <t>Total de visitas</t>
  </si>
  <si>
    <t>Incremento/Decremento de visitas Anuales</t>
  </si>
  <si>
    <t>Variación Anual de visitas</t>
  </si>
  <si>
    <t>(No. De trimestre) trimestre 2025 y 2026</t>
  </si>
  <si>
    <t>Museos y zonas arqueológicas</t>
  </si>
  <si>
    <t>Total de visitas del Año Pasado</t>
  </si>
  <si>
    <t>Z.A. de Cholula con museo de sitio</t>
  </si>
  <si>
    <t>Z.A. de Yohualichan</t>
  </si>
  <si>
    <t>Z.A. de Cantona</t>
  </si>
  <si>
    <t>Museo Regional de Puebla</t>
  </si>
  <si>
    <t>Ex-Convento Franciscano de Tecalli</t>
  </si>
  <si>
    <t>Museo de Arte Religioso de Santa Mónica</t>
  </si>
  <si>
    <t>Museo de Tehuacán el Viejo con zona arqueológica</t>
  </si>
  <si>
    <t>Museo del Fuerte de Guadalupe</t>
  </si>
  <si>
    <t>Museo de la Evangelización, Ex Convento de Huejotzingo</t>
  </si>
  <si>
    <t>Z.A. de San Cristóbal Tepatlaxco</t>
  </si>
  <si>
    <t>Museo de sitio de Teteles del Santo Nombre con zona arqueológica</t>
  </si>
  <si>
    <t>Ex-Convento de San Francisco Tecamachalco</t>
  </si>
  <si>
    <t>Casa del Dean</t>
  </si>
  <si>
    <t>Museo del Valle de Tehuacán</t>
  </si>
  <si>
    <t>Z.A. de Tepexi el Viejo</t>
  </si>
  <si>
    <t>Z.A. de Tepapayeca</t>
  </si>
  <si>
    <t>Casa de la Palestina</t>
  </si>
  <si>
    <t>Museo de la Evangelización</t>
  </si>
  <si>
    <t>Ex-Convento de San Francisco Huaquechula</t>
  </si>
  <si>
    <t>Fuerte de Guadalupe</t>
  </si>
  <si>
    <t>Fuente: SPFA. Subsecretaría de Planeación. Elaboración propia con base en datos del Instituto</t>
  </si>
  <si>
    <t>Nacional de Antropología e Historia (INAH). Sistema Institucional Estadística de Visitantes.</t>
  </si>
  <si>
    <t>Centro de trabajo</t>
  </si>
  <si>
    <t>Museo Nacional de Antropología</t>
  </si>
  <si>
    <t>Ciudad de México</t>
  </si>
  <si>
    <t>Z.A. de Chichén Itzá</t>
  </si>
  <si>
    <t>Yucatán</t>
  </si>
  <si>
    <t>Z. A. Teotihuacan (con Museo de Sitio)</t>
  </si>
  <si>
    <t>Estado de México</t>
  </si>
  <si>
    <t>Z.A. de Tulum</t>
  </si>
  <si>
    <t>Quintana Roo</t>
  </si>
  <si>
    <t>Museo del Templo Mayor</t>
  </si>
  <si>
    <t>Museo Nacional de las Culturas del Mundo</t>
  </si>
  <si>
    <t>Z.A. de Monte Albán con museo de sitio</t>
  </si>
  <si>
    <t>Z.A. de Uxmal con museo de sitio</t>
  </si>
  <si>
    <t>Z.A. de Palenque con museo "Alberto Ruz L´Huiller"</t>
  </si>
  <si>
    <t>Chiapas</t>
  </si>
  <si>
    <t>Z.A. de Chacchoben</t>
  </si>
  <si>
    <t>Z.A. de El Tajín</t>
  </si>
  <si>
    <t>Z.A. de Cobá</t>
  </si>
  <si>
    <t>Museo Casa Carranza</t>
  </si>
  <si>
    <t>Museo del Fuerte de San Juan de Ulúa</t>
  </si>
  <si>
    <t>Z.A. de San Gervasio</t>
  </si>
  <si>
    <t>Z.A. de Tepozteco</t>
  </si>
  <si>
    <t>Z.A. de Ekbalam</t>
  </si>
  <si>
    <t>Z.A. de Malinalco</t>
  </si>
  <si>
    <t>Museo de las Culturas de Oaxaca</t>
  </si>
  <si>
    <t>Museo Nacional de Historia</t>
  </si>
  <si>
    <t>(No. De trimestre) trimestre 2026</t>
  </si>
  <si>
    <t>ORIGEN</t>
  </si>
  <si>
    <t>Total de Pasajeros</t>
  </si>
  <si>
    <t>Total de Pasajeros del Año pasado</t>
  </si>
  <si>
    <t>Incremento/Decremento Anual de Pasajeros</t>
  </si>
  <si>
    <t>Variación Anual de Pasajeros</t>
  </si>
  <si>
    <t>CANCUN</t>
  </si>
  <si>
    <t>CHIHUAHUA</t>
  </si>
  <si>
    <t>GUADALAJARA</t>
  </si>
  <si>
    <t>HOUSTON</t>
  </si>
  <si>
    <t>MERIDA</t>
  </si>
  <si>
    <t>MONTERREY</t>
  </si>
  <si>
    <t>SAN LUIS POTOSI</t>
  </si>
  <si>
    <t>TIJUANA</t>
  </si>
  <si>
    <t>Fuente: SPFA. Subsecretaría de Planeación. Elaboración propia con base en datos de la Agencia</t>
  </si>
  <si>
    <t>Fuente: SPFA. Subsecretaría de Planeación. Elaboración propia con base en datos de DATATUR 2023, 2024, 2025 y 2026.</t>
  </si>
  <si>
    <t>Fuente: SPFA. Subsecretaría de Planeación. Elaboración propia con base en datos del INEGI. Índices de Precios 2026.</t>
  </si>
  <si>
    <t>Fuente: SPFA. Subsecretaría de Planeación. Elaboración propia con base en datos del INEGI.  Índices de Precios 2026.</t>
  </si>
  <si>
    <t>Federal de Aviación Civil (AFAC). Estadística Operacional Origen-Destino, 2026.</t>
  </si>
  <si>
    <t>Museo del Fuerte de Loreto</t>
  </si>
  <si>
    <t>Incremento/Decremento Anual de cuartos</t>
  </si>
  <si>
    <t>Variación Anual de Cuartos</t>
  </si>
  <si>
    <t>(Varios elementos)</t>
  </si>
  <si>
    <t>Hoteles y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</si>
</sst>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 %;\-0.00\ %;0.00\ %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name val="Cora Montserra"/>
      <family val="3"/>
    </font>
    <font>
      <sz val="11"/>
      <name val="Arial"/>
      <family val="2"/>
      <scheme val="minor"/>
    </font>
    <font>
      <sz val="12"/>
      <color theme="1"/>
      <name val="Cora Montserra"/>
      <family val="3"/>
    </font>
    <font>
      <sz val="10"/>
      <name val="Arial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11"/>
      <name val="Century Gothic"/>
      <family val="2"/>
    </font>
    <font>
      <u/>
      <sz val="11"/>
      <color theme="10"/>
      <name val="Gilroy SemiBold"/>
      <family val="3"/>
    </font>
    <font>
      <b/>
      <sz val="14"/>
      <color theme="1"/>
      <name val="Gilroy Medium"/>
      <family val="3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sz val="11"/>
      <color theme="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79B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7" fillId="0" borderId="0"/>
  </cellStyleXfs>
  <cellXfs count="42">
    <xf numFmtId="0" fontId="0" fillId="0" borderId="0" xfId="0"/>
    <xf numFmtId="0" fontId="1" fillId="2" borderId="0" xfId="2" applyFill="1"/>
    <xf numFmtId="0" fontId="0" fillId="2" borderId="0" xfId="2" applyFont="1" applyFill="1"/>
    <xf numFmtId="0" fontId="5" fillId="2" borderId="0" xfId="2" applyFont="1" applyFill="1"/>
    <xf numFmtId="0" fontId="4" fillId="2" borderId="0" xfId="2" applyFont="1" applyFill="1"/>
    <xf numFmtId="0" fontId="6" fillId="2" borderId="0" xfId="2" applyFont="1" applyFill="1" applyAlignment="1">
      <alignment wrapText="1"/>
    </xf>
    <xf numFmtId="0" fontId="6" fillId="2" borderId="0" xfId="2" applyFont="1" applyFill="1"/>
    <xf numFmtId="3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2" fontId="0" fillId="0" borderId="0" xfId="0" applyNumberFormat="1"/>
    <xf numFmtId="0" fontId="0" fillId="0" borderId="0" xfId="0" applyAlignment="1">
      <alignment horizontal="left" indent="1"/>
    </xf>
    <xf numFmtId="3" fontId="2" fillId="0" borderId="0" xfId="0" applyNumberFormat="1" applyFont="1"/>
    <xf numFmtId="164" fontId="2" fillId="0" borderId="0" xfId="0" applyNumberFormat="1" applyFont="1"/>
    <xf numFmtId="0" fontId="7" fillId="0" borderId="0" xfId="3"/>
    <xf numFmtId="164" fontId="2" fillId="3" borderId="0" xfId="0" applyNumberFormat="1" applyFont="1" applyFill="1"/>
    <xf numFmtId="0" fontId="8" fillId="0" borderId="0" xfId="0" applyFont="1"/>
    <xf numFmtId="0" fontId="10" fillId="2" borderId="0" xfId="2" applyFont="1" applyFill="1" applyAlignment="1">
      <alignment horizontal="left" vertical="top"/>
    </xf>
    <xf numFmtId="0" fontId="8" fillId="2" borderId="0" xfId="2" applyFont="1" applyFill="1" applyAlignment="1">
      <alignment horizontal="left" vertical="top"/>
    </xf>
    <xf numFmtId="0" fontId="11" fillId="2" borderId="0" xfId="1" applyFont="1" applyFill="1" applyAlignment="1">
      <alignment horizontal="left" vertical="top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5" fillId="0" borderId="0" xfId="2" applyFont="1"/>
    <xf numFmtId="0" fontId="1" fillId="0" borderId="0" xfId="2"/>
    <xf numFmtId="0" fontId="14" fillId="0" borderId="0" xfId="0" applyFont="1"/>
    <xf numFmtId="0" fontId="15" fillId="0" borderId="0" xfId="3" applyFont="1"/>
    <xf numFmtId="0" fontId="10" fillId="0" borderId="0" xfId="3" applyFont="1"/>
    <xf numFmtId="0" fontId="9" fillId="0" borderId="0" xfId="0" applyFont="1"/>
    <xf numFmtId="0" fontId="10" fillId="0" borderId="0" xfId="3" applyFont="1" applyAlignment="1">
      <alignment wrapText="1"/>
    </xf>
    <xf numFmtId="17" fontId="10" fillId="0" borderId="0" xfId="3" applyNumberFormat="1" applyFont="1" applyAlignment="1">
      <alignment wrapText="1"/>
    </xf>
    <xf numFmtId="0" fontId="16" fillId="0" borderId="0" xfId="0" pivotButton="1" applyFont="1"/>
    <xf numFmtId="0" fontId="16" fillId="0" borderId="0" xfId="0" applyFont="1"/>
    <xf numFmtId="0" fontId="16" fillId="0" borderId="0" xfId="0" applyFont="1" applyAlignment="1">
      <alignment horizontal="left"/>
    </xf>
    <xf numFmtId="164" fontId="16" fillId="0" borderId="0" xfId="0" applyNumberFormat="1" applyFont="1"/>
    <xf numFmtId="0" fontId="12" fillId="2" borderId="1" xfId="2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/>
    </xf>
    <xf numFmtId="0" fontId="13" fillId="4" borderId="4" xfId="2" applyFont="1" applyFill="1" applyBorder="1" applyAlignment="1">
      <alignment horizontal="left" vertical="center" wrapText="1"/>
    </xf>
    <xf numFmtId="0" fontId="13" fillId="4" borderId="4" xfId="2" applyFont="1" applyFill="1" applyBorder="1" applyAlignment="1">
      <alignment horizontal="left" vertical="center"/>
    </xf>
    <xf numFmtId="0" fontId="8" fillId="0" borderId="0" xfId="0" applyFont="1"/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21"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b/>
        <i/>
        <color theme="0"/>
      </font>
      <fill>
        <gradientFill degree="90">
          <stop position="0">
            <color rgb="FF00B0F0"/>
          </stop>
          <stop position="1">
            <color rgb="FF0070C0"/>
          </stop>
        </gradientFill>
      </fill>
    </dxf>
    <dxf>
      <font>
        <b/>
        <i/>
        <color theme="0"/>
      </font>
      <fill>
        <gradientFill degree="90">
          <stop position="0">
            <color rgb="FF00B0F0"/>
          </stop>
          <stop position="1">
            <color rgb="FF0070C0"/>
          </stop>
        </gradientFill>
      </fill>
    </dxf>
    <dxf>
      <font>
        <b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</dxfs>
  <tableStyles count="0" defaultTableStyle="TableStyleMedium2" defaultPivotStyle="PivotStyleLight16"/>
  <colors>
    <mruColors>
      <color rgb="FFC79B66"/>
      <color rgb="FF3C9B85"/>
      <color rgb="FF216358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ustomXml" Target="../customXml/item20.xml"/><Relationship Id="rId21" Type="http://schemas.openxmlformats.org/officeDocument/2006/relationships/pivotCacheDefinition" Target="pivotCache/pivotCacheDefinition7.xml"/><Relationship Id="rId42" Type="http://schemas.openxmlformats.org/officeDocument/2006/relationships/pivotCacheDefinition" Target="pivotCache/pivotCacheDefinition28.xml"/><Relationship Id="rId63" Type="http://schemas.microsoft.com/office/2007/relationships/slicerCache" Target="slicerCaches/slicerCache17.xml"/><Relationship Id="rId84" Type="http://schemas.microsoft.com/office/2011/relationships/timelineCache" Target="timelineCaches/timelineCache6.xml"/><Relationship Id="rId138" Type="http://schemas.openxmlformats.org/officeDocument/2006/relationships/customXml" Target="../customXml/item41.xml"/><Relationship Id="rId107" Type="http://schemas.openxmlformats.org/officeDocument/2006/relationships/customXml" Target="../customXml/item10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18.xml"/><Relationship Id="rId53" Type="http://schemas.microsoft.com/office/2007/relationships/slicerCache" Target="slicerCaches/slicerCache7.xml"/><Relationship Id="rId74" Type="http://schemas.openxmlformats.org/officeDocument/2006/relationships/pivotCacheDefinition" Target="pivotCache/pivotCacheDefinition40.xml"/><Relationship Id="rId128" Type="http://schemas.openxmlformats.org/officeDocument/2006/relationships/customXml" Target="../customXml/item31.xml"/><Relationship Id="rId5" Type="http://schemas.openxmlformats.org/officeDocument/2006/relationships/worksheet" Target="worksheets/sheet5.xml"/><Relationship Id="rId90" Type="http://schemas.microsoft.com/office/2011/relationships/timelineCache" Target="timelineCaches/timelineCache12.xml"/><Relationship Id="rId95" Type="http://schemas.openxmlformats.org/officeDocument/2006/relationships/sheetMetadata" Target="metadata.xml"/><Relationship Id="rId22" Type="http://schemas.openxmlformats.org/officeDocument/2006/relationships/pivotCacheDefinition" Target="pivotCache/pivotCacheDefinition8.xml"/><Relationship Id="rId27" Type="http://schemas.openxmlformats.org/officeDocument/2006/relationships/pivotCacheDefinition" Target="pivotCache/pivotCacheDefinition13.xml"/><Relationship Id="rId43" Type="http://schemas.openxmlformats.org/officeDocument/2006/relationships/pivotCacheDefinition" Target="pivotCache/pivotCacheDefinition29.xml"/><Relationship Id="rId48" Type="http://schemas.microsoft.com/office/2007/relationships/slicerCache" Target="slicerCaches/slicerCache2.xml"/><Relationship Id="rId64" Type="http://schemas.microsoft.com/office/2007/relationships/slicerCache" Target="slicerCaches/slicerCache18.xml"/><Relationship Id="rId69" Type="http://schemas.openxmlformats.org/officeDocument/2006/relationships/pivotCacheDefinition" Target="pivotCache/pivotCacheDefinition35.xml"/><Relationship Id="rId113" Type="http://schemas.openxmlformats.org/officeDocument/2006/relationships/customXml" Target="../customXml/item16.xml"/><Relationship Id="rId118" Type="http://schemas.openxmlformats.org/officeDocument/2006/relationships/customXml" Target="../customXml/item21.xml"/><Relationship Id="rId134" Type="http://schemas.openxmlformats.org/officeDocument/2006/relationships/customXml" Target="../customXml/item37.xml"/><Relationship Id="rId139" Type="http://schemas.openxmlformats.org/officeDocument/2006/relationships/customXml" Target="../customXml/item42.xml"/><Relationship Id="rId80" Type="http://schemas.microsoft.com/office/2011/relationships/timelineCache" Target="timelineCaches/timelineCache2.xml"/><Relationship Id="rId85" Type="http://schemas.microsoft.com/office/2011/relationships/timelineCache" Target="timelineCaches/timelineCache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3.xml"/><Relationship Id="rId33" Type="http://schemas.openxmlformats.org/officeDocument/2006/relationships/pivotCacheDefinition" Target="pivotCache/pivotCacheDefinition19.xml"/><Relationship Id="rId38" Type="http://schemas.openxmlformats.org/officeDocument/2006/relationships/pivotCacheDefinition" Target="pivotCache/pivotCacheDefinition24.xml"/><Relationship Id="rId59" Type="http://schemas.microsoft.com/office/2007/relationships/slicerCache" Target="slicerCaches/slicerCache13.xml"/><Relationship Id="rId103" Type="http://schemas.openxmlformats.org/officeDocument/2006/relationships/customXml" Target="../customXml/item6.xml"/><Relationship Id="rId108" Type="http://schemas.openxmlformats.org/officeDocument/2006/relationships/customXml" Target="../customXml/item11.xml"/><Relationship Id="rId124" Type="http://schemas.openxmlformats.org/officeDocument/2006/relationships/customXml" Target="../customXml/item27.xml"/><Relationship Id="rId129" Type="http://schemas.openxmlformats.org/officeDocument/2006/relationships/customXml" Target="../customXml/item32.xml"/><Relationship Id="rId54" Type="http://schemas.microsoft.com/office/2007/relationships/slicerCache" Target="slicerCaches/slicerCache8.xml"/><Relationship Id="rId70" Type="http://schemas.openxmlformats.org/officeDocument/2006/relationships/pivotCacheDefinition" Target="pivotCache/pivotCacheDefinition36.xml"/><Relationship Id="rId75" Type="http://schemas.openxmlformats.org/officeDocument/2006/relationships/pivotCacheDefinition" Target="pivotCache/pivotCacheDefinition41.xml"/><Relationship Id="rId91" Type="http://schemas.openxmlformats.org/officeDocument/2006/relationships/theme" Target="theme/theme1.xml"/><Relationship Id="rId96" Type="http://schemas.openxmlformats.org/officeDocument/2006/relationships/powerPivotData" Target="model/item.data"/><Relationship Id="rId140" Type="http://schemas.openxmlformats.org/officeDocument/2006/relationships/customXml" Target="../customXml/item43.xml"/><Relationship Id="rId145" Type="http://schemas.openxmlformats.org/officeDocument/2006/relationships/customXml" Target="../customXml/item4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pivotCacheDefinition" Target="pivotCache/pivotCacheDefinition9.xml"/><Relationship Id="rId28" Type="http://schemas.openxmlformats.org/officeDocument/2006/relationships/pivotCacheDefinition" Target="pivotCache/pivotCacheDefinition14.xml"/><Relationship Id="rId49" Type="http://schemas.microsoft.com/office/2007/relationships/slicerCache" Target="slicerCaches/slicerCache3.xml"/><Relationship Id="rId114" Type="http://schemas.openxmlformats.org/officeDocument/2006/relationships/customXml" Target="../customXml/item17.xml"/><Relationship Id="rId119" Type="http://schemas.openxmlformats.org/officeDocument/2006/relationships/customXml" Target="../customXml/item22.xml"/><Relationship Id="rId44" Type="http://schemas.openxmlformats.org/officeDocument/2006/relationships/pivotCacheDefinition" Target="pivotCache/pivotCacheDefinition30.xml"/><Relationship Id="rId60" Type="http://schemas.microsoft.com/office/2007/relationships/slicerCache" Target="slicerCaches/slicerCache14.xml"/><Relationship Id="rId65" Type="http://schemas.microsoft.com/office/2007/relationships/slicerCache" Target="slicerCaches/slicerCache19.xml"/><Relationship Id="rId81" Type="http://schemas.microsoft.com/office/2011/relationships/timelineCache" Target="timelineCaches/timelineCache3.xml"/><Relationship Id="rId86" Type="http://schemas.microsoft.com/office/2011/relationships/timelineCache" Target="timelineCaches/timelineCache8.xml"/><Relationship Id="rId130" Type="http://schemas.openxmlformats.org/officeDocument/2006/relationships/customXml" Target="../customXml/item33.xml"/><Relationship Id="rId135" Type="http://schemas.openxmlformats.org/officeDocument/2006/relationships/customXml" Target="../customXml/item3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4.xml"/><Relationship Id="rId39" Type="http://schemas.openxmlformats.org/officeDocument/2006/relationships/pivotCacheDefinition" Target="pivotCache/pivotCacheDefinition25.xml"/><Relationship Id="rId109" Type="http://schemas.openxmlformats.org/officeDocument/2006/relationships/customXml" Target="../customXml/item12.xml"/><Relationship Id="rId34" Type="http://schemas.openxmlformats.org/officeDocument/2006/relationships/pivotCacheDefinition" Target="pivotCache/pivotCacheDefinition20.xml"/><Relationship Id="rId50" Type="http://schemas.microsoft.com/office/2007/relationships/slicerCache" Target="slicerCaches/slicerCache4.xml"/><Relationship Id="rId55" Type="http://schemas.microsoft.com/office/2007/relationships/slicerCache" Target="slicerCaches/slicerCache9.xml"/><Relationship Id="rId76" Type="http://schemas.openxmlformats.org/officeDocument/2006/relationships/pivotCacheDefinition" Target="pivotCache/pivotCacheDefinition42.xml"/><Relationship Id="rId97" Type="http://schemas.openxmlformats.org/officeDocument/2006/relationships/calcChain" Target="calcChain.xml"/><Relationship Id="rId104" Type="http://schemas.openxmlformats.org/officeDocument/2006/relationships/customXml" Target="../customXml/item7.xml"/><Relationship Id="rId120" Type="http://schemas.openxmlformats.org/officeDocument/2006/relationships/customXml" Target="../customXml/item23.xml"/><Relationship Id="rId125" Type="http://schemas.openxmlformats.org/officeDocument/2006/relationships/customXml" Target="../customXml/item28.xml"/><Relationship Id="rId141" Type="http://schemas.openxmlformats.org/officeDocument/2006/relationships/customXml" Target="../customXml/item44.xml"/><Relationship Id="rId7" Type="http://schemas.openxmlformats.org/officeDocument/2006/relationships/worksheet" Target="worksheets/sheet7.xml"/><Relationship Id="rId71" Type="http://schemas.openxmlformats.org/officeDocument/2006/relationships/pivotCacheDefinition" Target="pivotCache/pivotCacheDefinition37.xml"/><Relationship Id="rId92" Type="http://schemas.openxmlformats.org/officeDocument/2006/relationships/connections" Target="connections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5.xml"/><Relationship Id="rId24" Type="http://schemas.openxmlformats.org/officeDocument/2006/relationships/pivotCacheDefinition" Target="pivotCache/pivotCacheDefinition10.xml"/><Relationship Id="rId40" Type="http://schemas.openxmlformats.org/officeDocument/2006/relationships/pivotCacheDefinition" Target="pivotCache/pivotCacheDefinition26.xml"/><Relationship Id="rId45" Type="http://schemas.openxmlformats.org/officeDocument/2006/relationships/pivotCacheDefinition" Target="pivotCache/pivotCacheDefinition31.xml"/><Relationship Id="rId66" Type="http://schemas.microsoft.com/office/2007/relationships/slicerCache" Target="slicerCaches/slicerCache20.xml"/><Relationship Id="rId87" Type="http://schemas.microsoft.com/office/2011/relationships/timelineCache" Target="timelineCaches/timelineCache9.xml"/><Relationship Id="rId110" Type="http://schemas.openxmlformats.org/officeDocument/2006/relationships/customXml" Target="../customXml/item13.xml"/><Relationship Id="rId115" Type="http://schemas.openxmlformats.org/officeDocument/2006/relationships/customXml" Target="../customXml/item18.xml"/><Relationship Id="rId131" Type="http://schemas.openxmlformats.org/officeDocument/2006/relationships/customXml" Target="../customXml/item34.xml"/><Relationship Id="rId136" Type="http://schemas.openxmlformats.org/officeDocument/2006/relationships/customXml" Target="../customXml/item39.xml"/><Relationship Id="rId61" Type="http://schemas.microsoft.com/office/2007/relationships/slicerCache" Target="slicerCaches/slicerCache15.xml"/><Relationship Id="rId82" Type="http://schemas.microsoft.com/office/2011/relationships/timelineCache" Target="timelineCaches/timelineCache4.xml"/><Relationship Id="rId19" Type="http://schemas.openxmlformats.org/officeDocument/2006/relationships/pivotCacheDefinition" Target="pivotCache/pivotCacheDefinition5.xml"/><Relationship Id="rId14" Type="http://schemas.openxmlformats.org/officeDocument/2006/relationships/worksheet" Target="worksheets/sheet14.xml"/><Relationship Id="rId30" Type="http://schemas.openxmlformats.org/officeDocument/2006/relationships/pivotCacheDefinition" Target="pivotCache/pivotCacheDefinition16.xml"/><Relationship Id="rId35" Type="http://schemas.openxmlformats.org/officeDocument/2006/relationships/pivotCacheDefinition" Target="pivotCache/pivotCacheDefinition21.xml"/><Relationship Id="rId56" Type="http://schemas.microsoft.com/office/2007/relationships/slicerCache" Target="slicerCaches/slicerCache10.xml"/><Relationship Id="rId77" Type="http://schemas.openxmlformats.org/officeDocument/2006/relationships/pivotCacheDefinition" Target="pivotCache/pivotCacheDefinition43.xml"/><Relationship Id="rId100" Type="http://schemas.openxmlformats.org/officeDocument/2006/relationships/customXml" Target="../customXml/item3.xml"/><Relationship Id="rId105" Type="http://schemas.openxmlformats.org/officeDocument/2006/relationships/customXml" Target="../customXml/item8.xml"/><Relationship Id="rId126" Type="http://schemas.openxmlformats.org/officeDocument/2006/relationships/customXml" Target="../customXml/item29.xml"/><Relationship Id="rId8" Type="http://schemas.openxmlformats.org/officeDocument/2006/relationships/worksheet" Target="worksheets/sheet8.xml"/><Relationship Id="rId51" Type="http://schemas.microsoft.com/office/2007/relationships/slicerCache" Target="slicerCaches/slicerCache5.xml"/><Relationship Id="rId72" Type="http://schemas.openxmlformats.org/officeDocument/2006/relationships/pivotCacheDefinition" Target="pivotCache/pivotCacheDefinition38.xml"/><Relationship Id="rId93" Type="http://schemas.openxmlformats.org/officeDocument/2006/relationships/styles" Target="styles.xml"/><Relationship Id="rId98" Type="http://schemas.openxmlformats.org/officeDocument/2006/relationships/customXml" Target="../customXml/item1.xml"/><Relationship Id="rId121" Type="http://schemas.openxmlformats.org/officeDocument/2006/relationships/customXml" Target="../customXml/item24.xml"/><Relationship Id="rId142" Type="http://schemas.openxmlformats.org/officeDocument/2006/relationships/customXml" Target="../customXml/item45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11.xml"/><Relationship Id="rId46" Type="http://schemas.openxmlformats.org/officeDocument/2006/relationships/pivotCacheDefinition" Target="pivotCache/pivotCacheDefinition32.xml"/><Relationship Id="rId67" Type="http://schemas.openxmlformats.org/officeDocument/2006/relationships/pivotCacheDefinition" Target="pivotCache/pivotCacheDefinition33.xml"/><Relationship Id="rId116" Type="http://schemas.openxmlformats.org/officeDocument/2006/relationships/customXml" Target="../customXml/item19.xml"/><Relationship Id="rId137" Type="http://schemas.openxmlformats.org/officeDocument/2006/relationships/customXml" Target="../customXml/item40.xml"/><Relationship Id="rId20" Type="http://schemas.openxmlformats.org/officeDocument/2006/relationships/pivotCacheDefinition" Target="pivotCache/pivotCacheDefinition6.xml"/><Relationship Id="rId41" Type="http://schemas.openxmlformats.org/officeDocument/2006/relationships/pivotCacheDefinition" Target="pivotCache/pivotCacheDefinition27.xml"/><Relationship Id="rId62" Type="http://schemas.microsoft.com/office/2007/relationships/slicerCache" Target="slicerCaches/slicerCache16.xml"/><Relationship Id="rId83" Type="http://schemas.microsoft.com/office/2011/relationships/timelineCache" Target="timelineCaches/timelineCache5.xml"/><Relationship Id="rId88" Type="http://schemas.microsoft.com/office/2011/relationships/timelineCache" Target="timelineCaches/timelineCache10.xml"/><Relationship Id="rId111" Type="http://schemas.openxmlformats.org/officeDocument/2006/relationships/customXml" Target="../customXml/item14.xml"/><Relationship Id="rId132" Type="http://schemas.openxmlformats.org/officeDocument/2006/relationships/customXml" Target="../customXml/item35.xml"/><Relationship Id="rId15" Type="http://schemas.openxmlformats.org/officeDocument/2006/relationships/pivotCacheDefinition" Target="pivotCache/pivotCacheDefinition1.xml"/><Relationship Id="rId36" Type="http://schemas.openxmlformats.org/officeDocument/2006/relationships/pivotCacheDefinition" Target="pivotCache/pivotCacheDefinition22.xml"/><Relationship Id="rId57" Type="http://schemas.microsoft.com/office/2007/relationships/slicerCache" Target="slicerCaches/slicerCache11.xml"/><Relationship Id="rId106" Type="http://schemas.openxmlformats.org/officeDocument/2006/relationships/customXml" Target="../customXml/item9.xml"/><Relationship Id="rId127" Type="http://schemas.openxmlformats.org/officeDocument/2006/relationships/customXml" Target="../customXml/item30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7.xml"/><Relationship Id="rId52" Type="http://schemas.microsoft.com/office/2007/relationships/slicerCache" Target="slicerCaches/slicerCache6.xml"/><Relationship Id="rId73" Type="http://schemas.openxmlformats.org/officeDocument/2006/relationships/pivotCacheDefinition" Target="pivotCache/pivotCacheDefinition39.xml"/><Relationship Id="rId78" Type="http://schemas.openxmlformats.org/officeDocument/2006/relationships/pivotCacheDefinition" Target="pivotCache/pivotCacheDefinition44.xml"/><Relationship Id="rId94" Type="http://schemas.openxmlformats.org/officeDocument/2006/relationships/sharedStrings" Target="sharedStrings.xml"/><Relationship Id="rId99" Type="http://schemas.openxmlformats.org/officeDocument/2006/relationships/customXml" Target="../customXml/item2.xml"/><Relationship Id="rId101" Type="http://schemas.openxmlformats.org/officeDocument/2006/relationships/customXml" Target="../customXml/item4.xml"/><Relationship Id="rId122" Type="http://schemas.openxmlformats.org/officeDocument/2006/relationships/customXml" Target="../customXml/item25.xml"/><Relationship Id="rId143" Type="http://schemas.openxmlformats.org/officeDocument/2006/relationships/customXml" Target="../customXml/item4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pivotCacheDefinition" Target="pivotCache/pivotCacheDefinition12.xml"/><Relationship Id="rId47" Type="http://schemas.microsoft.com/office/2007/relationships/slicerCache" Target="slicerCaches/slicerCache1.xml"/><Relationship Id="rId68" Type="http://schemas.openxmlformats.org/officeDocument/2006/relationships/pivotCacheDefinition" Target="pivotCache/pivotCacheDefinition34.xml"/><Relationship Id="rId89" Type="http://schemas.microsoft.com/office/2011/relationships/timelineCache" Target="timelineCaches/timelineCache11.xml"/><Relationship Id="rId112" Type="http://schemas.openxmlformats.org/officeDocument/2006/relationships/customXml" Target="../customXml/item15.xml"/><Relationship Id="rId133" Type="http://schemas.openxmlformats.org/officeDocument/2006/relationships/customXml" Target="../customXml/item36.xml"/><Relationship Id="rId16" Type="http://schemas.openxmlformats.org/officeDocument/2006/relationships/pivotCacheDefinition" Target="pivotCache/pivotCacheDefinition2.xml"/><Relationship Id="rId37" Type="http://schemas.openxmlformats.org/officeDocument/2006/relationships/pivotCacheDefinition" Target="pivotCache/pivotCacheDefinition23.xml"/><Relationship Id="rId58" Type="http://schemas.microsoft.com/office/2007/relationships/slicerCache" Target="slicerCaches/slicerCache12.xml"/><Relationship Id="rId79" Type="http://schemas.microsoft.com/office/2011/relationships/timelineCache" Target="timelineCaches/timelineCache1.xml"/><Relationship Id="rId102" Type="http://schemas.openxmlformats.org/officeDocument/2006/relationships/customXml" Target="../customXml/item5.xml"/><Relationship Id="rId123" Type="http://schemas.openxmlformats.org/officeDocument/2006/relationships/customXml" Target="../customXml/item26.xml"/><Relationship Id="rId144" Type="http://schemas.openxmlformats.org/officeDocument/2006/relationships/customXml" Target="../customXml/item4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[Turismo 1T 2026_1706.xlsx]Gráfica1_Porc_Ocup!TablaDinámica1</c:name>
    <c:fmtId val="0"/>
  </c:pivotSource>
  <c:chart>
    <c:autoTitleDeleted val="1"/>
    <c:pivotFmts>
      <c:pivotFmt>
        <c:idx val="0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6618269812462191E-2"/>
          <c:y val="7.7294685990338161E-2"/>
          <c:w val="0.94676346037507564"/>
          <c:h val="0.73463996348282556"/>
        </c:manualLayout>
      </c:layout>
      <c:lineChart>
        <c:grouping val="stacked"/>
        <c:varyColors val="0"/>
        <c:ser>
          <c:idx val="0"/>
          <c:order val="0"/>
          <c:tx>
            <c:strRef>
              <c:f>Gráfica1_Porc_Ocup!$K$13:$K$14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Gráfica1_Porc_Ocup!$J$15:$J$18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Gráfica1_Porc_Ocup!$K$15:$K$18</c:f>
              <c:numCache>
                <c:formatCode>0.00\ %;\-0.00\ %;0.00\ %</c:formatCode>
                <c:ptCount val="3"/>
                <c:pt idx="0">
                  <c:v>0.44742972490262012</c:v>
                </c:pt>
                <c:pt idx="1">
                  <c:v>0.4641838574963601</c:v>
                </c:pt>
                <c:pt idx="2">
                  <c:v>0.5001285374869433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DC-4831-996B-63FD30895B2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0902608"/>
        <c:axId val="1330905968"/>
      </c:lineChart>
      <c:catAx>
        <c:axId val="1330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0905968"/>
        <c:crosses val="autoZero"/>
        <c:auto val="1"/>
        <c:lblAlgn val="ctr"/>
        <c:lblOffset val="100"/>
        <c:noMultiLvlLbl val="0"/>
      </c:catAx>
      <c:valAx>
        <c:axId val="1330905968"/>
        <c:scaling>
          <c:orientation val="minMax"/>
        </c:scaling>
        <c:delete val="1"/>
        <c:axPos val="l"/>
        <c:numFmt formatCode="0.00\ %;\-0.00\ %;0.00\ %" sourceLinked="1"/>
        <c:majorTickMark val="none"/>
        <c:minorTickMark val="none"/>
        <c:tickLblPos val="nextTo"/>
        <c:crossAx val="1330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[Turismo 1T 2026_1706.xlsx]Gráfica2_Estadia_Densidad!TablaDinámica1</c:name>
    <c:fmtId val="4"/>
  </c:pivotSource>
  <c:chart>
    <c:autoTitleDeleted val="1"/>
    <c:pivotFmts>
      <c:pivotFmt>
        <c:idx val="0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Gráfica2_Estadia_Densidad!$C$42</c:f>
              <c:strCache>
                <c:ptCount val="1"/>
                <c:pt idx="0">
                  <c:v>Estadía Promedio</c:v>
                </c:pt>
              </c:strCache>
            </c:strRef>
          </c:tx>
          <c:spPr>
            <a:ln w="28575" cap="rnd">
              <a:solidFill>
                <a:schemeClr val="accent3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shade val="76000"/>
                </a:schemeClr>
              </a:solidFill>
              <a:ln w="9525">
                <a:solidFill>
                  <a:schemeClr val="accent3">
                    <a:shade val="76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Gráfica2_Estadia_Densidad!$B$43:$B$46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Gráfica2_Estadia_Densidad!$C$43:$C$46</c:f>
              <c:numCache>
                <c:formatCode>0.00</c:formatCode>
                <c:ptCount val="3"/>
                <c:pt idx="0">
                  <c:v>1.8314628546809837</c:v>
                </c:pt>
                <c:pt idx="1">
                  <c:v>1.8026386577226341</c:v>
                </c:pt>
                <c:pt idx="2">
                  <c:v>1.8476255134254387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9F-48D6-86B3-1F98E3796A7C}"/>
            </c:ext>
          </c:extLst>
        </c:ser>
        <c:ser>
          <c:idx val="1"/>
          <c:order val="1"/>
          <c:tx>
            <c:strRef>
              <c:f>Gráfica2_Estadia_Densidad!$D$42</c:f>
              <c:strCache>
                <c:ptCount val="1"/>
                <c:pt idx="0">
                  <c:v>Densidad de ocupación</c:v>
                </c:pt>
              </c:strCache>
            </c:strRef>
          </c:tx>
          <c:spPr>
            <a:ln w="28575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77000"/>
                </a:schemeClr>
              </a:solidFill>
              <a:ln w="9525">
                <a:solidFill>
                  <a:schemeClr val="accent3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Gráfica2_Estadia_Densidad!$B$43:$B$46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Gráfica2_Estadia_Densidad!$D$43:$D$46</c:f>
              <c:numCache>
                <c:formatCode>0.00</c:formatCode>
                <c:ptCount val="3"/>
                <c:pt idx="0">
                  <c:v>2.8517308691815839</c:v>
                </c:pt>
                <c:pt idx="1">
                  <c:v>2.7680119784053101</c:v>
                </c:pt>
                <c:pt idx="2">
                  <c:v>2.9450082107581221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9F-48D6-86B3-1F98E3796A7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0902608"/>
        <c:axId val="1330905968"/>
      </c:lineChart>
      <c:catAx>
        <c:axId val="1330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0905968"/>
        <c:crosses val="autoZero"/>
        <c:auto val="1"/>
        <c:lblAlgn val="ctr"/>
        <c:lblOffset val="100"/>
        <c:noMultiLvlLbl val="0"/>
      </c:catAx>
      <c:valAx>
        <c:axId val="133090596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330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[Turismo 1T 2026_1706.xlsx]Gráfica3_Cuartos_ocupados!TablaDinámica1</c:name>
    <c:fmtId val="4"/>
  </c:pivotSource>
  <c:chart>
    <c:autoTitleDeleted val="1"/>
    <c:pivotFmts>
      <c:pivotFmt>
        <c:idx val="0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Gráfica3_Cuartos_ocupados!$J$13:$J$14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Gráfica3_Cuartos_ocupados!$I$15:$I$17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Gráfica3_Cuartos_ocupados!$J$15:$J$17</c:f>
              <c:numCache>
                <c:formatCode>#,##0</c:formatCode>
                <c:ptCount val="3"/>
                <c:pt idx="0">
                  <c:v>319086</c:v>
                </c:pt>
                <c:pt idx="1">
                  <c:v>310238</c:v>
                </c:pt>
                <c:pt idx="2">
                  <c:v>363402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7-425F-87F0-A5CEB216C7F7}"/>
            </c:ext>
          </c:extLst>
        </c:ser>
        <c:ser>
          <c:idx val="1"/>
          <c:order val="1"/>
          <c:tx>
            <c:strRef>
              <c:f>Gráfica3_Cuartos_ocupados!$K$13:$K$14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Gráfica3_Cuartos_ocupados!$I$15:$I$17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Gráfica3_Cuartos_ocupados!$K$15:$K$17</c:f>
              <c:numCache>
                <c:formatCode>#,##0</c:formatCode>
                <c:ptCount val="3"/>
                <c:pt idx="0">
                  <c:v>330932</c:v>
                </c:pt>
                <c:pt idx="1">
                  <c:v>309891</c:v>
                </c:pt>
                <c:pt idx="2">
                  <c:v>369637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A-4E3C-95DE-0B94FAF904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30902608"/>
        <c:axId val="1330905968"/>
      </c:barChart>
      <c:catAx>
        <c:axId val="1330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0905968"/>
        <c:crosses val="autoZero"/>
        <c:auto val="1"/>
        <c:lblAlgn val="ctr"/>
        <c:lblOffset val="100"/>
        <c:noMultiLvlLbl val="0"/>
      </c:catAx>
      <c:valAx>
        <c:axId val="13309059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330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[Turismo 1T 2026_1706.xlsx]Gráfica4_Llegada_Turistas!TablaDinámica1</c:name>
    <c:fmtId val="8"/>
  </c:pivotSource>
  <c:chart>
    <c:title>
      <c:tx>
        <c:strRef>
          <c:f>Gráfica4_Llegada_Turistas!$D$9</c:f>
          <c:strCache>
            <c:ptCount val="1"/>
            <c:pt idx="0">
              <c:v>Llegada de turistas en establecimientos de hospedaje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shade val="76000"/>
              </a:schemeClr>
            </a:solidFill>
            <a:ln w="9525">
              <a:solidFill>
                <a:schemeClr val="accent3">
                  <a:shade val="76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>
                <a:tint val="77000"/>
              </a:schemeClr>
            </a:solidFill>
            <a:ln w="9525">
              <a:solidFill>
                <a:schemeClr val="accent3">
                  <a:tint val="77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3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Gráfica4_Llegada_Turistas!$D$9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Gráfica4_Llegada_Turistas!$D$9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Gráfica4_Llegada_Turistas!$D$9</c:f>
              <c:numCache>
                <c:formatCode>#,##0</c:formatCode>
                <c:ptCount val="3"/>
                <c:pt idx="0">
                  <c:v>515287</c:v>
                </c:pt>
                <c:pt idx="1">
                  <c:v>475848</c:v>
                </c:pt>
                <c:pt idx="2">
                  <c:v>589180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F0-418C-BB13-1A2440F743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30902608"/>
        <c:axId val="1330905968"/>
      </c:barChart>
      <c:catAx>
        <c:axId val="133090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0905968"/>
        <c:crosses val="autoZero"/>
        <c:auto val="1"/>
        <c:lblAlgn val="ctr"/>
        <c:lblOffset val="100"/>
        <c:noMultiLvlLbl val="0"/>
      </c:catAx>
      <c:valAx>
        <c:axId val="13309059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33090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[Turismo 1T 2026_1706.xlsx]Gráfica5_Precio_servicios!TablaDinámica2</c:name>
    <c:fmtId val="0"/>
  </c:pivotSource>
  <c:chart>
    <c:title>
      <c:tx>
        <c:strRef>
          <c:f>Gráfica5_Precio_servicios!$C$40</c:f>
          <c:strCache>
            <c:ptCount val="1"/>
            <c:pt idx="0">
              <c:v>Variación Anual del INPC</c:v>
            </c:pt>
          </c:strCache>
        </c:strRef>
      </c:tx>
      <c:layout>
        <c:manualLayout>
          <c:xMode val="edge"/>
          <c:yMode val="edge"/>
          <c:x val="0.33988434090366804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Gráfica5_Precio_servicios!$C$40</c:f>
              <c:strCache>
                <c:ptCount val="1"/>
                <c:pt idx="0">
                  <c:v>Hoteles y Gastos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Gráfica5_Precio_servicios!$C$40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Gráfica5_Precio_servicios!$C$40</c:f>
              <c:numCache>
                <c:formatCode>0.00\ %;\-0.00\ %;0.00\ %</c:formatCode>
                <c:ptCount val="3"/>
                <c:pt idx="0">
                  <c:v>4.287360992478461E-2</c:v>
                </c:pt>
                <c:pt idx="1">
                  <c:v>5.9078631080712839E-2</c:v>
                </c:pt>
                <c:pt idx="2">
                  <c:v>5.5506686142696895E-2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F-4A5D-BC1D-834F8BCB34E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16302047"/>
        <c:axId val="1416298687"/>
      </c:lineChart>
      <c:catAx>
        <c:axId val="1416302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298687"/>
        <c:crosses val="autoZero"/>
        <c:auto val="1"/>
        <c:lblAlgn val="ctr"/>
        <c:lblOffset val="100"/>
        <c:noMultiLvlLbl val="0"/>
      </c:catAx>
      <c:valAx>
        <c:axId val="1416298687"/>
        <c:scaling>
          <c:orientation val="minMax"/>
        </c:scaling>
        <c:delete val="1"/>
        <c:axPos val="l"/>
        <c:numFmt formatCode="0.00\ %;\-0.00\ %;0.00\ %" sourceLinked="1"/>
        <c:majorTickMark val="none"/>
        <c:minorTickMark val="none"/>
        <c:tickLblPos val="nextTo"/>
        <c:crossAx val="1416302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[Turismo 1T 2026_1706.xlsx]Gráfica5_Precio_servicios!TablaDinámica3</c:name>
    <c:fmtId val="4"/>
  </c:pivotSource>
  <c:chart>
    <c:title>
      <c:tx>
        <c:strRef>
          <c:f>Gráfica5_Precio_servicios!$J$40</c:f>
          <c:strCache>
            <c:ptCount val="1"/>
            <c:pt idx="0">
              <c:v>Variación Trimestral del INPC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Gráfica5_Precio_servicios!$J$40</c:f>
              <c:strCache>
                <c:ptCount val="1"/>
                <c:pt idx="0">
                  <c:v>Hoteles y Gastos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Gráfica5_Precio_servicios!$J$40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Gráfica5_Precio_servicios!$J$40</c:f>
              <c:numCache>
                <c:formatCode>0.00\ %;\-0.00\ %;0.00\ %</c:formatCode>
                <c:ptCount val="3"/>
                <c:pt idx="0">
                  <c:v>-1.4420401733582994E-2</c:v>
                </c:pt>
                <c:pt idx="1">
                  <c:v>2.3256741981053142E-2</c:v>
                </c:pt>
                <c:pt idx="2">
                  <c:v>5.2726643864571474E-3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E-4849-95B4-3E5082D5A7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6559519"/>
        <c:axId val="1656398768"/>
      </c:lineChart>
      <c:catAx>
        <c:axId val="796559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56398768"/>
        <c:crosses val="autoZero"/>
        <c:auto val="1"/>
        <c:lblAlgn val="ctr"/>
        <c:lblOffset val="100"/>
        <c:noMultiLvlLbl val="0"/>
      </c:catAx>
      <c:valAx>
        <c:axId val="1656398768"/>
        <c:scaling>
          <c:orientation val="minMax"/>
        </c:scaling>
        <c:delete val="1"/>
        <c:axPos val="l"/>
        <c:numFmt formatCode="0.00\ %;\-0.00\ %;0.00\ %" sourceLinked="1"/>
        <c:majorTickMark val="none"/>
        <c:minorTickMark val="none"/>
        <c:tickLblPos val="nextTo"/>
        <c:crossAx val="796559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[Turismo 1T 2026_1706.xlsx]Gráfica6_Inflación_Servicios!TablaDinámica2</c:name>
    <c:fmtId val="4"/>
  </c:pivotSource>
  <c:chart>
    <c:title>
      <c:tx>
        <c:strRef>
          <c:f>Gráfica6_Inflación_Servicios!$D$37</c:f>
          <c:strCache>
            <c:ptCount val="1"/>
            <c:pt idx="0">
              <c:v>Variación Anual del INPC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3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>
            <a:noFill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Gráfica6_Inflación_Servicios!$D$37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Gráfica6_Inflación_Servicios!$D$37</c:f>
              <c:strCache>
                <c:ptCount val="9"/>
                <c:pt idx="0">
                  <c:v>Veracruz</c:v>
                </c:pt>
                <c:pt idx="1">
                  <c:v>Hidalgo</c:v>
                </c:pt>
                <c:pt idx="2">
                  <c:v>Morelos</c:v>
                </c:pt>
                <c:pt idx="3">
                  <c:v>Oaxaca</c:v>
                </c:pt>
                <c:pt idx="4">
                  <c:v>Guerrero</c:v>
                </c:pt>
                <c:pt idx="5">
                  <c:v>CDMX</c:v>
                </c:pt>
                <c:pt idx="6">
                  <c:v>Puebla</c:v>
                </c:pt>
                <c:pt idx="7">
                  <c:v>México</c:v>
                </c:pt>
                <c:pt idx="8">
                  <c:v>Tlaxcala</c:v>
                </c:pt>
              </c:strCache>
            </c:strRef>
          </c:cat>
          <c:val>
            <c:numRef>
              <c:f>Gráfica6_Inflación_Servicios!$D$37</c:f>
              <c:numCache>
                <c:formatCode>0.00\ %;\-0.00\ %;0.00\ %</c:formatCode>
                <c:ptCount val="9"/>
                <c:pt idx="0">
                  <c:v>-5.2320918975544493E-2</c:v>
                </c:pt>
                <c:pt idx="1">
                  <c:v>1.0324707433657506E-2</c:v>
                </c:pt>
                <c:pt idx="2">
                  <c:v>1.4050658748082452E-2</c:v>
                </c:pt>
                <c:pt idx="3">
                  <c:v>3.2369842501783555E-2</c:v>
                </c:pt>
                <c:pt idx="4">
                  <c:v>7.6553015829266949E-2</c:v>
                </c:pt>
                <c:pt idx="5">
                  <c:v>8.1333000352567922E-2</c:v>
                </c:pt>
                <c:pt idx="6">
                  <c:v>9.3200247388675175E-2</c:v>
                </c:pt>
                <c:pt idx="7">
                  <c:v>0.1855249243784276</c:v>
                </c:pt>
                <c:pt idx="8">
                  <c:v>0.22061196014737625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7-4932-AC34-DF24EC9F5F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16302047"/>
        <c:axId val="1416298687"/>
      </c:barChart>
      <c:catAx>
        <c:axId val="14163020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298687"/>
        <c:crosses val="autoZero"/>
        <c:auto val="1"/>
        <c:lblAlgn val="ctr"/>
        <c:lblOffset val="100"/>
        <c:noMultiLvlLbl val="0"/>
      </c:catAx>
      <c:valAx>
        <c:axId val="1416298687"/>
        <c:scaling>
          <c:orientation val="minMax"/>
        </c:scaling>
        <c:delete val="1"/>
        <c:axPos val="b"/>
        <c:numFmt formatCode="0.00\ %;\-0.00\ %;0.00\ %" sourceLinked="1"/>
        <c:majorTickMark val="none"/>
        <c:minorTickMark val="none"/>
        <c:tickLblPos val="nextTo"/>
        <c:crossAx val="1416302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[Turismo 1T 2026_1706.xlsx]Gráfica6_Inflación_Servicios!TablaDinámica3</c:name>
    <c:fmtId val="6"/>
  </c:pivotSource>
  <c:chart>
    <c:title>
      <c:tx>
        <c:strRef>
          <c:f>Gráfica6_Inflación_Servicios!$J$37</c:f>
          <c:strCache>
            <c:ptCount val="1"/>
            <c:pt idx="0">
              <c:v>Variación Trimestral del INPC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3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>
            <a:noFill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Gráfica6_Inflación_Servicios!$J$37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Gráfica6_Inflación_Servicios!$J$37</c:f>
              <c:strCache>
                <c:ptCount val="9"/>
                <c:pt idx="0">
                  <c:v>Veracruz</c:v>
                </c:pt>
                <c:pt idx="1">
                  <c:v>México</c:v>
                </c:pt>
                <c:pt idx="2">
                  <c:v>Puebla</c:v>
                </c:pt>
                <c:pt idx="3">
                  <c:v>CDMX</c:v>
                </c:pt>
                <c:pt idx="4">
                  <c:v>Tlaxcala</c:v>
                </c:pt>
                <c:pt idx="5">
                  <c:v>Hidalgo</c:v>
                </c:pt>
                <c:pt idx="6">
                  <c:v>Guerrero</c:v>
                </c:pt>
                <c:pt idx="7">
                  <c:v>Oaxaca</c:v>
                </c:pt>
                <c:pt idx="8">
                  <c:v>Morelos</c:v>
                </c:pt>
              </c:strCache>
            </c:strRef>
          </c:cat>
          <c:val>
            <c:numRef>
              <c:f>Gráfica6_Inflación_Servicios!$J$37</c:f>
              <c:numCache>
                <c:formatCode>0.00\ %;\-0.00\ %;0.00\ %</c:formatCode>
                <c:ptCount val="9"/>
                <c:pt idx="0">
                  <c:v>-0.11008819538670288</c:v>
                </c:pt>
                <c:pt idx="1">
                  <c:v>-8.6186742153783857E-2</c:v>
                </c:pt>
                <c:pt idx="2">
                  <c:v>-5.2974662350708683E-2</c:v>
                </c:pt>
                <c:pt idx="3">
                  <c:v>-2.8424540006863518E-2</c:v>
                </c:pt>
                <c:pt idx="4">
                  <c:v>-2.3391200826803089E-2</c:v>
                </c:pt>
                <c:pt idx="5">
                  <c:v>2.912379905233263E-3</c:v>
                </c:pt>
                <c:pt idx="6">
                  <c:v>2.2105920485295336E-2</c:v>
                </c:pt>
                <c:pt idx="7">
                  <c:v>2.6167321239324262E-2</c:v>
                </c:pt>
                <c:pt idx="8">
                  <c:v>4.3505068025367175E-2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8-4434-825C-5BE930D49D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96559519"/>
        <c:axId val="1656398768"/>
      </c:barChart>
      <c:catAx>
        <c:axId val="796559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56398768"/>
        <c:crosses val="autoZero"/>
        <c:auto val="1"/>
        <c:lblAlgn val="ctr"/>
        <c:lblOffset val="100"/>
        <c:noMultiLvlLbl val="0"/>
      </c:catAx>
      <c:valAx>
        <c:axId val="1656398768"/>
        <c:scaling>
          <c:orientation val="minMax"/>
        </c:scaling>
        <c:delete val="1"/>
        <c:axPos val="b"/>
        <c:numFmt formatCode="0.00\ %;\-0.00\ %;0.00\ %" sourceLinked="1"/>
        <c:majorTickMark val="none"/>
        <c:minorTickMark val="none"/>
        <c:tickLblPos val="nextTo"/>
        <c:crossAx val="79655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[Turismo 1T 2026_1706.xlsx]Cuadro4_Llegada_turistas!TablaDinámica1</c:name>
    <c:fmtId val="0"/>
  </c:pivotSource>
  <c:chart>
    <c:title>
      <c:tx>
        <c:strRef>
          <c:f>Cuadro4_Llegada_turistas!$J$15</c:f>
          <c:strCache>
            <c:ptCount val="1"/>
            <c:pt idx="0">
              <c:v>Variación Anual de Cuartos/Turistas de los pueblos mágicos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Cuadro4_Llegada_turistas!$J$15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Cuadro4_Llegada_turistas!$J$15</c:f>
              <c:strCache>
                <c:ptCount val="19"/>
                <c:pt idx="0">
                  <c:v>Huejotzingo</c:v>
                </c:pt>
                <c:pt idx="1">
                  <c:v>Tepeaca</c:v>
                </c:pt>
                <c:pt idx="2">
                  <c:v>Acatzingo</c:v>
                </c:pt>
                <c:pt idx="3">
                  <c:v>Tehuacán</c:v>
                </c:pt>
                <c:pt idx="4">
                  <c:v>Xicotepec</c:v>
                </c:pt>
                <c:pt idx="5">
                  <c:v>San Andrés Cholula</c:v>
                </c:pt>
                <c:pt idx="6">
                  <c:v>San Martín Texmelucan</c:v>
                </c:pt>
                <c:pt idx="7">
                  <c:v>Chignahuapan</c:v>
                </c:pt>
                <c:pt idx="8">
                  <c:v>Izúcar de Matamoros</c:v>
                </c:pt>
                <c:pt idx="9">
                  <c:v>Tlatlauquitepec</c:v>
                </c:pt>
                <c:pt idx="10">
                  <c:v>Pahuatlán</c:v>
                </c:pt>
                <c:pt idx="11">
                  <c:v>Huauchinango</c:v>
                </c:pt>
                <c:pt idx="12">
                  <c:v>Zacatlán</c:v>
                </c:pt>
                <c:pt idx="13">
                  <c:v>Puebla</c:v>
                </c:pt>
                <c:pt idx="14">
                  <c:v>Cuetzalan del Progreso</c:v>
                </c:pt>
                <c:pt idx="15">
                  <c:v>San Pedro Cholula</c:v>
                </c:pt>
                <c:pt idx="16">
                  <c:v>Tetela de Ocampo</c:v>
                </c:pt>
                <c:pt idx="17">
                  <c:v>Atlixco</c:v>
                </c:pt>
                <c:pt idx="18">
                  <c:v>Teziutlán</c:v>
                </c:pt>
              </c:strCache>
            </c:strRef>
          </c:cat>
          <c:val>
            <c:numRef>
              <c:f>Cuadro4_Llegada_turistas!$J$15</c:f>
              <c:numCache>
                <c:formatCode>0.00\ %;\-0.00\ %;0.00\ %</c:formatCode>
                <c:ptCount val="19"/>
                <c:pt idx="0">
                  <c:v>-8.8635326335006842E-2</c:v>
                </c:pt>
                <c:pt idx="1">
                  <c:v>-4.1588609966279506E-2</c:v>
                </c:pt>
                <c:pt idx="2">
                  <c:v>-3.4658040665434382E-2</c:v>
                </c:pt>
                <c:pt idx="3">
                  <c:v>-1.8875886125801732E-2</c:v>
                </c:pt>
                <c:pt idx="4">
                  <c:v>-1.5723718588190584E-2</c:v>
                </c:pt>
                <c:pt idx="5">
                  <c:v>-9.0691601644958021E-3</c:v>
                </c:pt>
                <c:pt idx="6">
                  <c:v>-7.3712521167446955E-3</c:v>
                </c:pt>
                <c:pt idx="7">
                  <c:v>-6.6072018500165175E-4</c:v>
                </c:pt>
                <c:pt idx="8">
                  <c:v>3.134169111763137E-3</c:v>
                </c:pt>
                <c:pt idx="9">
                  <c:v>3.6869874769563282E-3</c:v>
                </c:pt>
                <c:pt idx="10">
                  <c:v>8.7403598971722372E-3</c:v>
                </c:pt>
                <c:pt idx="11">
                  <c:v>1.2332692516957452E-2</c:v>
                </c:pt>
                <c:pt idx="12">
                  <c:v>1.3899993257106528E-2</c:v>
                </c:pt>
                <c:pt idx="13">
                  <c:v>2.0843365485958602E-2</c:v>
                </c:pt>
                <c:pt idx="14">
                  <c:v>2.310624663813466E-2</c:v>
                </c:pt>
                <c:pt idx="15">
                  <c:v>3.0983048585157501E-2</c:v>
                </c:pt>
                <c:pt idx="16">
                  <c:v>3.2639142613567165E-2</c:v>
                </c:pt>
                <c:pt idx="17">
                  <c:v>3.56581945273962E-2</c:v>
                </c:pt>
                <c:pt idx="18">
                  <c:v>0.22041981003009811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A-405A-B4E1-5097E9E0DF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76629055"/>
        <c:axId val="1376609375"/>
      </c:barChart>
      <c:catAx>
        <c:axId val="13766290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6609375"/>
        <c:crosses val="autoZero"/>
        <c:auto val="1"/>
        <c:lblAlgn val="ctr"/>
        <c:lblOffset val="100"/>
        <c:noMultiLvlLbl val="0"/>
      </c:catAx>
      <c:valAx>
        <c:axId val="1376609375"/>
        <c:scaling>
          <c:orientation val="minMax"/>
        </c:scaling>
        <c:delete val="1"/>
        <c:axPos val="b"/>
        <c:numFmt formatCode="0.00\ %;\-0.00\ %;0.00\ %" sourceLinked="1"/>
        <c:majorTickMark val="none"/>
        <c:minorTickMark val="none"/>
        <c:tickLblPos val="nextTo"/>
        <c:crossAx val="1376629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9.xml"/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hyperlink" Target="#INDICE!A1"/><Relationship Id="rId4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hyperlink" Target="#INDICE!A1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28575</xdr:rowOff>
    </xdr:from>
    <xdr:to>
      <xdr:col>6</xdr:col>
      <xdr:colOff>695326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1" y="28575"/>
          <a:ext cx="6324600" cy="1028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7</xdr:row>
      <xdr:rowOff>123825</xdr:rowOff>
    </xdr:from>
    <xdr:to>
      <xdr:col>1</xdr:col>
      <xdr:colOff>1362076</xdr:colOff>
      <xdr:row>11</xdr:row>
      <xdr:rowOff>104775</xdr:rowOff>
    </xdr:to>
    <xdr:sp macro="" textlink="">
      <xdr:nvSpPr>
        <xdr:cNvPr id="4" name="Rectá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66726" y="1390650"/>
          <a:ext cx="173355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1</xdr:col>
      <xdr:colOff>2009774</xdr:colOff>
      <xdr:row>6</xdr:row>
      <xdr:rowOff>133350</xdr:rowOff>
    </xdr:from>
    <xdr:to>
      <xdr:col>8</xdr:col>
      <xdr:colOff>561974</xdr:colOff>
      <xdr:row>14</xdr:row>
      <xdr:rowOff>57150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5" name="Fecha 2">
              <a:extLst>
                <a:ext uri="{FF2B5EF4-FFF2-40B4-BE49-F238E27FC236}">
                  <a16:creationId xmlns:a16="http://schemas.microsoft.com/office/drawing/2014/main" id="{00000000-0008-0000-09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47974" y="1219200"/>
              <a:ext cx="562927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28575</xdr:colOff>
      <xdr:row>0</xdr:row>
      <xdr:rowOff>0</xdr:rowOff>
    </xdr:from>
    <xdr:to>
      <xdr:col>6</xdr:col>
      <xdr:colOff>419100</xdr:colOff>
      <xdr:row>5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9810A2-89A9-4D0B-BE37-A308B5C4FD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866775" y="0"/>
          <a:ext cx="6324600" cy="10287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361951</xdr:colOff>
      <xdr:row>6</xdr:row>
      <xdr:rowOff>47625</xdr:rowOff>
    </xdr:from>
    <xdr:to>
      <xdr:col>2</xdr:col>
      <xdr:colOff>419101</xdr:colOff>
      <xdr:row>10</xdr:row>
      <xdr:rowOff>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361951" y="2038350"/>
          <a:ext cx="1733550" cy="714375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323850</xdr:colOff>
      <xdr:row>10</xdr:row>
      <xdr:rowOff>85725</xdr:rowOff>
    </xdr:from>
    <xdr:to>
      <xdr:col>2</xdr:col>
      <xdr:colOff>476250</xdr:colOff>
      <xdr:row>16</xdr:row>
      <xdr:rowOff>123824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Año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3850" y="2076450"/>
              <a:ext cx="1828800" cy="942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333375</xdr:colOff>
      <xdr:row>16</xdr:row>
      <xdr:rowOff>171451</xdr:rowOff>
    </xdr:from>
    <xdr:to>
      <xdr:col>2</xdr:col>
      <xdr:colOff>485775</xdr:colOff>
      <xdr:row>20</xdr:row>
      <xdr:rowOff>133351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Trimestre">
              <a:extLst>
                <a:ext uri="{FF2B5EF4-FFF2-40B4-BE49-F238E27FC236}">
                  <a16:creationId xmlns:a16="http://schemas.microsoft.com/office/drawing/2014/main" id="{00000000-0008-0000-0A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3124201"/>
              <a:ext cx="1828800" cy="685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333375</xdr:colOff>
      <xdr:row>21</xdr:row>
      <xdr:rowOff>66675</xdr:rowOff>
    </xdr:from>
    <xdr:to>
      <xdr:col>2</xdr:col>
      <xdr:colOff>485775</xdr:colOff>
      <xdr:row>29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oncepto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ep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3924300"/>
              <a:ext cx="1828800" cy="1476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0</xdr:colOff>
      <xdr:row>5</xdr:row>
      <xdr:rowOff>142875</xdr:rowOff>
    </xdr:from>
    <xdr:to>
      <xdr:col>9</xdr:col>
      <xdr:colOff>4143375</xdr:colOff>
      <xdr:row>12</xdr:row>
      <xdr:rowOff>142875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0" name="Fecha 3">
              <a:extLst>
                <a:ext uri="{FF2B5EF4-FFF2-40B4-BE49-F238E27FC236}">
                  <a16:creationId xmlns:a16="http://schemas.microsoft.com/office/drawing/2014/main" id="{00000000-0008-0000-0A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48725" y="1047750"/>
              <a:ext cx="472440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10</xdr:col>
      <xdr:colOff>333374</xdr:colOff>
      <xdr:row>10</xdr:row>
      <xdr:rowOff>142874</xdr:rowOff>
    </xdr:from>
    <xdr:to>
      <xdr:col>17</xdr:col>
      <xdr:colOff>742949</xdr:colOff>
      <xdr:row>36</xdr:row>
      <xdr:rowOff>85725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352425</xdr:colOff>
      <xdr:row>5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BE0EA5-6899-45CA-90BA-7E77B5F5AA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0" y="0"/>
          <a:ext cx="6324600" cy="1028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6</xdr:row>
      <xdr:rowOff>104775</xdr:rowOff>
    </xdr:from>
    <xdr:to>
      <xdr:col>7</xdr:col>
      <xdr:colOff>123826</xdr:colOff>
      <xdr:row>14</xdr:row>
      <xdr:rowOff>28575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">
              <a:extLst>
                <a:ext uri="{FF2B5EF4-FFF2-40B4-BE49-F238E27FC236}">
                  <a16:creationId xmlns:a16="http://schemas.microsoft.com/office/drawing/2014/main" id="{00000000-0008-0000-0B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24199" y="1190625"/>
              <a:ext cx="4476751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371474</xdr:colOff>
      <xdr:row>22</xdr:row>
      <xdr:rowOff>104775</xdr:rowOff>
    </xdr:from>
    <xdr:to>
      <xdr:col>3</xdr:col>
      <xdr:colOff>457200</xdr:colOff>
      <xdr:row>41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ipo de visitantes">
              <a:extLst>
                <a:ext uri="{FF2B5EF4-FFF2-40B4-BE49-F238E27FC236}">
                  <a16:creationId xmlns:a16="http://schemas.microsoft.com/office/drawing/2014/main" id="{00000000-0008-0000-0B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visitant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4" y="4105275"/>
              <a:ext cx="2524126" cy="3390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371474</xdr:colOff>
      <xdr:row>16</xdr:row>
      <xdr:rowOff>38100</xdr:rowOff>
    </xdr:from>
    <xdr:to>
      <xdr:col>3</xdr:col>
      <xdr:colOff>457200</xdr:colOff>
      <xdr:row>21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Nacionalidad">
              <a:extLst>
                <a:ext uri="{FF2B5EF4-FFF2-40B4-BE49-F238E27FC236}">
                  <a16:creationId xmlns:a16="http://schemas.microsoft.com/office/drawing/2014/main" id="{00000000-0008-0000-0B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cionalida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4" y="2933700"/>
              <a:ext cx="2524126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190500</xdr:colOff>
      <xdr:row>7</xdr:row>
      <xdr:rowOff>38099</xdr:rowOff>
    </xdr:from>
    <xdr:to>
      <xdr:col>2</xdr:col>
      <xdr:colOff>257175</xdr:colOff>
      <xdr:row>10</xdr:row>
      <xdr:rowOff>152399</xdr:rowOff>
    </xdr:to>
    <xdr:sp macro="" textlink="">
      <xdr:nvSpPr>
        <xdr:cNvPr id="7" name="Rectángul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190500" y="1304924"/>
          <a:ext cx="1743075" cy="657225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2133600</xdr:colOff>
      <xdr:row>5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B1C305-7F5E-42CB-AAE4-A7C37E3C52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0" y="0"/>
          <a:ext cx="6324600" cy="10287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390524</xdr:colOff>
      <xdr:row>6</xdr:row>
      <xdr:rowOff>123825</xdr:rowOff>
    </xdr:from>
    <xdr:to>
      <xdr:col>6</xdr:col>
      <xdr:colOff>76200</xdr:colOff>
      <xdr:row>14</xdr:row>
      <xdr:rowOff>47625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 1">
              <a:extLst>
                <a:ext uri="{FF2B5EF4-FFF2-40B4-BE49-F238E27FC236}">
                  <a16:creationId xmlns:a16="http://schemas.microsoft.com/office/drawing/2014/main" id="{00000000-0008-0000-0C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05124" y="1209675"/>
              <a:ext cx="4476751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342899</xdr:colOff>
      <xdr:row>20</xdr:row>
      <xdr:rowOff>9525</xdr:rowOff>
    </xdr:from>
    <xdr:to>
      <xdr:col>3</xdr:col>
      <xdr:colOff>352425</xdr:colOff>
      <xdr:row>38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Tipo de visitantes 1">
              <a:extLst>
                <a:ext uri="{FF2B5EF4-FFF2-40B4-BE49-F238E27FC236}">
                  <a16:creationId xmlns:a16="http://schemas.microsoft.com/office/drawing/2014/main" id="{00000000-0008-0000-0C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visitant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899" y="3657600"/>
              <a:ext cx="2524126" cy="3390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333374</xdr:colOff>
      <xdr:row>15</xdr:row>
      <xdr:rowOff>19050</xdr:rowOff>
    </xdr:from>
    <xdr:to>
      <xdr:col>3</xdr:col>
      <xdr:colOff>342900</xdr:colOff>
      <xdr:row>19</xdr:row>
      <xdr:rowOff>4482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Nacionalidad 1">
              <a:extLst>
                <a:ext uri="{FF2B5EF4-FFF2-40B4-BE49-F238E27FC236}">
                  <a16:creationId xmlns:a16="http://schemas.microsoft.com/office/drawing/2014/main" id="{00000000-0008-0000-0C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cionalidad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4" y="2733675"/>
              <a:ext cx="2524126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647700</xdr:colOff>
      <xdr:row>9</xdr:row>
      <xdr:rowOff>19050</xdr:rowOff>
    </xdr:from>
    <xdr:to>
      <xdr:col>2</xdr:col>
      <xdr:colOff>714375</xdr:colOff>
      <xdr:row>12</xdr:row>
      <xdr:rowOff>123825</xdr:rowOff>
    </xdr:to>
    <xdr:sp macro="" textlink="">
      <xdr:nvSpPr>
        <xdr:cNvPr id="6" name="Rectángul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47700" y="1647825"/>
          <a:ext cx="1743075" cy="64770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2971800</xdr:colOff>
      <xdr:row>5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AC3762-C75B-40E6-B9D6-1B3B5B7910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0" y="0"/>
          <a:ext cx="6324600" cy="10287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800099</xdr:colOff>
      <xdr:row>6</xdr:row>
      <xdr:rowOff>114300</xdr:rowOff>
    </xdr:from>
    <xdr:to>
      <xdr:col>6</xdr:col>
      <xdr:colOff>1000125</xdr:colOff>
      <xdr:row>14</xdr:row>
      <xdr:rowOff>38100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 8">
              <a:extLst>
                <a:ext uri="{FF2B5EF4-FFF2-40B4-BE49-F238E27FC236}">
                  <a16:creationId xmlns:a16="http://schemas.microsoft.com/office/drawing/2014/main" id="{00000000-0008-0000-0D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6499" y="1200150"/>
              <a:ext cx="4476751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0</xdr:col>
      <xdr:colOff>419100</xdr:colOff>
      <xdr:row>8</xdr:row>
      <xdr:rowOff>123825</xdr:rowOff>
    </xdr:from>
    <xdr:to>
      <xdr:col>2</xdr:col>
      <xdr:colOff>485775</xdr:colOff>
      <xdr:row>12</xdr:row>
      <xdr:rowOff>47625</xdr:rowOff>
    </xdr:to>
    <xdr:sp macro="" textlink="">
      <xdr:nvSpPr>
        <xdr:cNvPr id="7" name="Rectángul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419100" y="1571625"/>
          <a:ext cx="1743075" cy="64770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371475</xdr:colOff>
      <xdr:row>15</xdr:row>
      <xdr:rowOff>9525</xdr:rowOff>
    </xdr:from>
    <xdr:to>
      <xdr:col>2</xdr:col>
      <xdr:colOff>523875</xdr:colOff>
      <xdr:row>34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ORIGEN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RIGE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5" y="2724150"/>
              <a:ext cx="1828800" cy="3562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47625</xdr:rowOff>
    </xdr:from>
    <xdr:to>
      <xdr:col>6</xdr:col>
      <xdr:colOff>971549</xdr:colOff>
      <xdr:row>5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8229599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5</xdr:col>
      <xdr:colOff>1314450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410B19-645C-4688-97D5-62D9CCEE71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0" y="47625"/>
          <a:ext cx="6324600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0</xdr:rowOff>
    </xdr:from>
    <xdr:to>
      <xdr:col>2</xdr:col>
      <xdr:colOff>542925</xdr:colOff>
      <xdr:row>10</xdr:row>
      <xdr:rowOff>133350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8125" y="1266825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333375</xdr:colOff>
      <xdr:row>12</xdr:row>
      <xdr:rowOff>9526</xdr:rowOff>
    </xdr:from>
    <xdr:to>
      <xdr:col>2</xdr:col>
      <xdr:colOff>485775</xdr:colOff>
      <xdr:row>16</xdr:row>
      <xdr:rowOff>190500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Año 1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2219326"/>
              <a:ext cx="1828800" cy="7048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342899</xdr:colOff>
      <xdr:row>18</xdr:row>
      <xdr:rowOff>133351</xdr:rowOff>
    </xdr:from>
    <xdr:to>
      <xdr:col>2</xdr:col>
      <xdr:colOff>695325</xdr:colOff>
      <xdr:row>22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Trimestre 1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899" y="3905251"/>
              <a:ext cx="2028826" cy="7143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3</xdr:col>
      <xdr:colOff>9525</xdr:colOff>
      <xdr:row>12</xdr:row>
      <xdr:rowOff>9526</xdr:rowOff>
    </xdr:from>
    <xdr:to>
      <xdr:col>8</xdr:col>
      <xdr:colOff>647700</xdr:colOff>
      <xdr:row>24</xdr:row>
      <xdr:rowOff>123826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95250</xdr:rowOff>
    </xdr:from>
    <xdr:to>
      <xdr:col>7</xdr:col>
      <xdr:colOff>142875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36EC89-4BA8-4A0F-A563-4EB311A9A4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76200" y="95250"/>
          <a:ext cx="6324600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1057275</xdr:colOff>
      <xdr:row>1</xdr:row>
      <xdr:rowOff>47625</xdr:rowOff>
    </xdr:from>
    <xdr:to>
      <xdr:col>8</xdr:col>
      <xdr:colOff>2581275</xdr:colOff>
      <xdr:row>5</xdr:row>
      <xdr:rowOff>28575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924925" y="228600"/>
          <a:ext cx="15240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>
    <xdr:from>
      <xdr:col>1</xdr:col>
      <xdr:colOff>9525</xdr:colOff>
      <xdr:row>20</xdr:row>
      <xdr:rowOff>9526</xdr:rowOff>
    </xdr:from>
    <xdr:to>
      <xdr:col>6</xdr:col>
      <xdr:colOff>419100</xdr:colOff>
      <xdr:row>34</xdr:row>
      <xdr:rowOff>104776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28573</xdr:colOff>
      <xdr:row>7</xdr:row>
      <xdr:rowOff>0</xdr:rowOff>
    </xdr:from>
    <xdr:to>
      <xdr:col>6</xdr:col>
      <xdr:colOff>400049</xdr:colOff>
      <xdr:row>14</xdr:row>
      <xdr:rowOff>104775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7" name="Fecha 4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6774" y="1266825"/>
              <a:ext cx="5019676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9525</xdr:colOff>
      <xdr:row>0</xdr:row>
      <xdr:rowOff>19050</xdr:rowOff>
    </xdr:from>
    <xdr:to>
      <xdr:col>7</xdr:col>
      <xdr:colOff>47625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8633D8-5558-4485-B70D-E7631EE362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847725" y="19050"/>
          <a:ext cx="6324600" cy="1028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0</xdr:rowOff>
    </xdr:from>
    <xdr:to>
      <xdr:col>2</xdr:col>
      <xdr:colOff>542925</xdr:colOff>
      <xdr:row>10</xdr:row>
      <xdr:rowOff>133350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38125" y="1266825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333375</xdr:colOff>
      <xdr:row>11</xdr:row>
      <xdr:rowOff>19051</xdr:rowOff>
    </xdr:from>
    <xdr:to>
      <xdr:col>2</xdr:col>
      <xdr:colOff>581025</xdr:colOff>
      <xdr:row>15</xdr:row>
      <xdr:rowOff>171451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Año 2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2076451"/>
              <a:ext cx="1924050" cy="876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342900</xdr:colOff>
      <xdr:row>16</xdr:row>
      <xdr:rowOff>114301</xdr:rowOff>
    </xdr:from>
    <xdr:to>
      <xdr:col>2</xdr:col>
      <xdr:colOff>495300</xdr:colOff>
      <xdr:row>22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Trimestre 2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3048001"/>
              <a:ext cx="1828800" cy="9905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3</xdr:col>
      <xdr:colOff>9525</xdr:colOff>
      <xdr:row>11</xdr:row>
      <xdr:rowOff>9525</xdr:rowOff>
    </xdr:from>
    <xdr:to>
      <xdr:col>7</xdr:col>
      <xdr:colOff>314324</xdr:colOff>
      <xdr:row>27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342900</xdr:colOff>
      <xdr:row>22</xdr:row>
      <xdr:rowOff>161926</xdr:rowOff>
    </xdr:from>
    <xdr:to>
      <xdr:col>2</xdr:col>
      <xdr:colOff>495300</xdr:colOff>
      <xdr:row>30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oncepto 1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ep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4181476"/>
              <a:ext cx="1828800" cy="1485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352425</xdr:colOff>
      <xdr:row>32</xdr:row>
      <xdr:rowOff>66675</xdr:rowOff>
    </xdr:from>
    <xdr:to>
      <xdr:col>4</xdr:col>
      <xdr:colOff>19050</xdr:colOff>
      <xdr:row>39</xdr:row>
      <xdr:rowOff>171450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5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2425" y="5915025"/>
              <a:ext cx="45529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38100</xdr:rowOff>
    </xdr:from>
    <xdr:to>
      <xdr:col>4</xdr:col>
      <xdr:colOff>276225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55228B-EDBC-4E86-A052-5CAE9308F4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0" y="38100"/>
          <a:ext cx="6324600" cy="102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0</xdr:rowOff>
    </xdr:from>
    <xdr:to>
      <xdr:col>2</xdr:col>
      <xdr:colOff>733425</xdr:colOff>
      <xdr:row>11</xdr:row>
      <xdr:rowOff>161925</xdr:rowOff>
    </xdr:to>
    <xdr:sp macro="" textlink="">
      <xdr:nvSpPr>
        <xdr:cNvPr id="4" name="Rectá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28625" y="1447800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161925</xdr:colOff>
      <xdr:row>15</xdr:row>
      <xdr:rowOff>152401</xdr:rowOff>
    </xdr:from>
    <xdr:to>
      <xdr:col>2</xdr:col>
      <xdr:colOff>314325</xdr:colOff>
      <xdr:row>21</xdr:row>
      <xdr:rowOff>38101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oncepto 3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ept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1925" y="2867026"/>
              <a:ext cx="1828800" cy="971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390525</xdr:colOff>
      <xdr:row>7</xdr:row>
      <xdr:rowOff>133350</xdr:rowOff>
    </xdr:from>
    <xdr:to>
      <xdr:col>7</xdr:col>
      <xdr:colOff>142875</xdr:colOff>
      <xdr:row>15</xdr:row>
      <xdr:rowOff>57150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6" name="Fecha 11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14725" y="1400175"/>
              <a:ext cx="47434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161925</xdr:colOff>
      <xdr:row>21</xdr:row>
      <xdr:rowOff>171450</xdr:rowOff>
    </xdr:from>
    <xdr:to>
      <xdr:col>2</xdr:col>
      <xdr:colOff>314325</xdr:colOff>
      <xdr:row>31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tegoria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1925" y="3971925"/>
              <a:ext cx="1828800" cy="1743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2019300</xdr:colOff>
      <xdr:row>5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980FBE3-48C7-4381-A5D4-ACDFA672B6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0" y="0"/>
          <a:ext cx="6324600" cy="1028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0</xdr:rowOff>
    </xdr:from>
    <xdr:to>
      <xdr:col>2</xdr:col>
      <xdr:colOff>542925</xdr:colOff>
      <xdr:row>10</xdr:row>
      <xdr:rowOff>133350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38125" y="1266825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0</xdr:col>
      <xdr:colOff>333375</xdr:colOff>
      <xdr:row>11</xdr:row>
      <xdr:rowOff>66675</xdr:rowOff>
    </xdr:from>
    <xdr:to>
      <xdr:col>2</xdr:col>
      <xdr:colOff>485775</xdr:colOff>
      <xdr:row>16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Año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375" y="2219326"/>
              <a:ext cx="1828800" cy="7048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342900</xdr:colOff>
      <xdr:row>16</xdr:row>
      <xdr:rowOff>114301</xdr:rowOff>
    </xdr:from>
    <xdr:to>
      <xdr:col>2</xdr:col>
      <xdr:colOff>495300</xdr:colOff>
      <xdr:row>22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Trimestre 3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3048001"/>
              <a:ext cx="1828800" cy="9905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3</xdr:col>
      <xdr:colOff>9525</xdr:colOff>
      <xdr:row>12</xdr:row>
      <xdr:rowOff>66675</xdr:rowOff>
    </xdr:from>
    <xdr:to>
      <xdr:col>7</xdr:col>
      <xdr:colOff>1362074</xdr:colOff>
      <xdr:row>27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342900</xdr:colOff>
      <xdr:row>22</xdr:row>
      <xdr:rowOff>161926</xdr:rowOff>
    </xdr:from>
    <xdr:to>
      <xdr:col>2</xdr:col>
      <xdr:colOff>495300</xdr:colOff>
      <xdr:row>30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Concepto 2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cept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00" y="4181476"/>
              <a:ext cx="1828800" cy="1485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352425</xdr:colOff>
      <xdr:row>32</xdr:row>
      <xdr:rowOff>66675</xdr:rowOff>
    </xdr:from>
    <xdr:to>
      <xdr:col>3</xdr:col>
      <xdr:colOff>3438525</xdr:colOff>
      <xdr:row>39</xdr:row>
      <xdr:rowOff>171450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8" name="Fecha 6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2425" y="5915025"/>
              <a:ext cx="460057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276225</xdr:colOff>
      <xdr:row>5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4B3B19-03AA-48A7-AD6A-6E543E9B25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0" y="0"/>
          <a:ext cx="6324600" cy="1028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7</xdr:row>
      <xdr:rowOff>9525</xdr:rowOff>
    </xdr:from>
    <xdr:to>
      <xdr:col>1</xdr:col>
      <xdr:colOff>1647825</xdr:colOff>
      <xdr:row>10</xdr:row>
      <xdr:rowOff>171450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04825" y="1276350"/>
          <a:ext cx="1981200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2</xdr:col>
      <xdr:colOff>1</xdr:colOff>
      <xdr:row>6</xdr:row>
      <xdr:rowOff>9525</xdr:rowOff>
    </xdr:from>
    <xdr:to>
      <xdr:col>6</xdr:col>
      <xdr:colOff>790576</xdr:colOff>
      <xdr:row>13</xdr:row>
      <xdr:rowOff>114300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Fecha 9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57550" y="1095375"/>
              <a:ext cx="4562476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400050</xdr:colOff>
      <xdr:row>20</xdr:row>
      <xdr:rowOff>1</xdr:rowOff>
    </xdr:from>
    <xdr:to>
      <xdr:col>1</xdr:col>
      <xdr:colOff>1390650</xdr:colOff>
      <xdr:row>26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Esparcimiento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parcimi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0050" y="3676651"/>
              <a:ext cx="1828800" cy="11715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2</xdr:col>
      <xdr:colOff>28574</xdr:colOff>
      <xdr:row>17</xdr:row>
      <xdr:rowOff>85725</xdr:rowOff>
    </xdr:from>
    <xdr:to>
      <xdr:col>6</xdr:col>
      <xdr:colOff>819149</xdr:colOff>
      <xdr:row>32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609599</xdr:colOff>
      <xdr:row>17</xdr:row>
      <xdr:rowOff>38099</xdr:rowOff>
    </xdr:from>
    <xdr:to>
      <xdr:col>12</xdr:col>
      <xdr:colOff>133349</xdr:colOff>
      <xdr:row>32</xdr:row>
      <xdr:rowOff>171449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685800</xdr:colOff>
      <xdr:row>5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0C2AF9-B9D3-4373-8EC1-DE874FDFAC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0" y="0"/>
          <a:ext cx="6324600" cy="1028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7</xdr:row>
      <xdr:rowOff>76200</xdr:rowOff>
    </xdr:from>
    <xdr:to>
      <xdr:col>1</xdr:col>
      <xdr:colOff>1552575</xdr:colOff>
      <xdr:row>11</xdr:row>
      <xdr:rowOff>57150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33400" y="1343025"/>
          <a:ext cx="1857375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2</xdr:col>
      <xdr:colOff>276225</xdr:colOff>
      <xdr:row>6</xdr:row>
      <xdr:rowOff>38100</xdr:rowOff>
    </xdr:from>
    <xdr:to>
      <xdr:col>7</xdr:col>
      <xdr:colOff>666751</xdr:colOff>
      <xdr:row>13</xdr:row>
      <xdr:rowOff>142875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Fecha 10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8000" y="1123950"/>
              <a:ext cx="4562476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0</xdr:colOff>
      <xdr:row>14</xdr:row>
      <xdr:rowOff>57151</xdr:rowOff>
    </xdr:from>
    <xdr:to>
      <xdr:col>1</xdr:col>
      <xdr:colOff>1828800</xdr:colOff>
      <xdr:row>20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Esparcimiento 1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parcimien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8200" y="2590801"/>
              <a:ext cx="1828800" cy="11715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2</xdr:col>
      <xdr:colOff>28574</xdr:colOff>
      <xdr:row>17</xdr:row>
      <xdr:rowOff>9525</xdr:rowOff>
    </xdr:from>
    <xdr:to>
      <xdr:col>6</xdr:col>
      <xdr:colOff>257175</xdr:colOff>
      <xdr:row>32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19049</xdr:colOff>
      <xdr:row>17</xdr:row>
      <xdr:rowOff>19049</xdr:rowOff>
    </xdr:from>
    <xdr:to>
      <xdr:col>11</xdr:col>
      <xdr:colOff>1219200</xdr:colOff>
      <xdr:row>32</xdr:row>
      <xdr:rowOff>152399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9525</xdr:rowOff>
    </xdr:from>
    <xdr:to>
      <xdr:col>5</xdr:col>
      <xdr:colOff>238125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CC1F6C-EB65-43E4-A6FD-E00AD93192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85725" y="9525"/>
          <a:ext cx="6324600" cy="1028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7</xdr:row>
      <xdr:rowOff>47625</xdr:rowOff>
    </xdr:from>
    <xdr:to>
      <xdr:col>2</xdr:col>
      <xdr:colOff>228601</xdr:colOff>
      <xdr:row>11</xdr:row>
      <xdr:rowOff>28575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95275" y="1314450"/>
          <a:ext cx="1762126" cy="704850"/>
        </a:xfrm>
        <a:prstGeom prst="rect">
          <a:avLst/>
        </a:prstGeom>
        <a:solidFill>
          <a:srgbClr val="C79B66"/>
        </a:solidFill>
        <a:ln>
          <a:noFill/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2400">
              <a:latin typeface="Arial" panose="020B0604020202020204" pitchFamily="34" charset="0"/>
              <a:cs typeface="Arial" panose="020B0604020202020204" pitchFamily="34" charset="0"/>
            </a:rPr>
            <a:t>ÍNDICE</a:t>
          </a:r>
        </a:p>
      </xdr:txBody>
    </xdr:sp>
    <xdr:clientData/>
  </xdr:twoCellAnchor>
  <xdr:twoCellAnchor editAs="oneCell">
    <xdr:from>
      <xdr:col>2</xdr:col>
      <xdr:colOff>504825</xdr:colOff>
      <xdr:row>6</xdr:row>
      <xdr:rowOff>133350</xdr:rowOff>
    </xdr:from>
    <xdr:to>
      <xdr:col>3</xdr:col>
      <xdr:colOff>2468880</xdr:colOff>
      <xdr:row>14</xdr:row>
      <xdr:rowOff>57150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Fecha 7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33625" y="1219200"/>
              <a:ext cx="458152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Escala de tiempo: funciona en Excel o versiones posteriores. No la mueva ni cambie su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802006</xdr:colOff>
      <xdr:row>5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611"/>
        <a:stretch>
          <a:fillRect/>
        </a:stretch>
      </xdr:blipFill>
      <xdr:spPr>
        <a:xfrm>
          <a:off x="1" y="0"/>
          <a:ext cx="6286500" cy="102870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54513886" backgroundQuery="1" createdVersion="8" refreshedVersion="8" minRefreshableVersion="3" recordCount="0" supportSubquery="1" supportAdvancedDrill="1" xr:uid="{00000000-000A-0000-FFFF-FFFF02000000}">
  <cacheSource type="external" connectionId="13"/>
  <cacheFields count="6">
    <cacheField name="[Measures].[Incremento/Decremento Anual de Cuartos/Turistas]" caption="Incremento/Decremento Anual de Cuartos/Turistas" numFmtId="0" hierarchy="64" level="32767"/>
    <cacheField name="[Measures].[Incremento/Decremento Trimestral de Cuartos/Turistas]" caption="Incremento/Decremento Trimestral de Cuartos/Turistas" numFmtId="0" hierarchy="67" level="32767"/>
    <cacheField name="[Measures].[Variación Anual de Cuartos/Turistas]" caption="Variación Anual de Cuartos/Turistas" numFmtId="0" hierarchy="65" level="32767"/>
    <cacheField name="[Measures].[Variación Trimestral de Cuartos/Turistas]" caption="Variación Trimestral de Cuartos/Turistas" numFmtId="0" hierarchy="68" level="32767"/>
    <cacheField name="[Calendario].[Fecha].[Fecha]" caption="Fecha" numFmtId="0" level="1">
      <sharedItems containsSemiMixedTypes="0" containsNonDate="0" containsString="0"/>
    </cacheField>
    <cacheField name="[Cuartos_Turistas_DataTour].[Concepto].[Concepto]" caption="Concepto" numFmtId="0" hierarchy="15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4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>
      <fieldsUsage count="2">
        <fieldUsage x="-1"/>
        <fieldUsage x="5"/>
      </fieldsUsage>
    </cacheHierarchy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 oneField="1">
      <fieldsUsage count="1">
        <fieldUsage x="0"/>
      </fieldsUsage>
    </cacheHierarchy>
    <cacheHierarchy uniqueName="[Measures].[Variación Anual de Cuartos/Turistas]" caption="Variación Anual de Cuartos/Turistas" measure="1" displayFolder="" measureGroup="Cuartos_Turistas_DataTour" count="0" oneField="1">
      <fieldsUsage count="1">
        <fieldUsage x="2"/>
      </fieldsUsage>
    </cacheHierarchy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 oneField="1">
      <fieldsUsage count="1">
        <fieldUsage x="1"/>
      </fieldsUsage>
    </cacheHierarchy>
    <cacheHierarchy uniqueName="[Measures].[Variación Trimestral de Cuartos/Turistas]" caption="Variación Trimestral de Cuartos/Turistas" measure="1" displayFolder="" measureGroup="Cuartos_Turistas_DataTour" count="0" oneField="1">
      <fieldsUsage count="1">
        <fieldUsage x="3"/>
      </fieldsUsage>
    </cacheHierarchy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97685184" backgroundQuery="1" createdVersion="8" refreshedVersion="8" minRefreshableVersion="3" recordCount="0" supportSubquery="1" supportAdvancedDrill="1" xr:uid="{00000000-000A-0000-FFFF-FFFF08000000}">
  <cacheSource type="external" connectionId="13"/>
  <cacheFields count="7">
    <cacheField name="[Calendario].[Año].[Año]" caption="Año" numFmtId="0" hierarchy="1" level="1">
      <sharedItems containsSemiMixedTypes="0" containsString="0" containsNumber="1" containsInteger="1" minValue="2026" maxValue="2026" count="1">
        <n v="2026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6]"/>
          </x15:cachedUniqueNames>
        </ext>
      </extLst>
    </cacheField>
    <cacheField name="[Calendario].[Trimestre].[Trimestre]" caption="Trimestre" numFmtId="0" hierarchy="9" level="1">
      <sharedItems count="1">
        <s v="I"/>
      </sharedItems>
    </cacheField>
    <cacheField name="[Cuartos_Categorias_DataTour].[Concepto].[Concepto]" caption="Concepto" numFmtId="0" hierarchy="11" level="1">
      <sharedItems containsSemiMixedTypes="0" containsNonDate="0" containsString="0"/>
    </cacheField>
    <cacheField name="[Measures].[Total de cuartos]" caption="Total de cuartos" numFmtId="0" hierarchy="99" level="32767"/>
    <cacheField name="[Measures].[Incremento/Decremento Anual de cuartos]" caption="Incremento/Decremento Anual de cuartos" numFmtId="0" hierarchy="101" level="32767"/>
    <cacheField name="[Measures].[Variación Anual de Cuartos]" caption="Variación Anual de Cuartos" numFmtId="0" hierarchy="102" level="32767"/>
    <cacheField name="[Cuartos_Categorias_DataTour].[Categoria].[Categoria]" caption="Categoria" numFmtId="0" hierarchy="12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1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2" memberValueDatatype="130" unbalanced="0">
      <fieldsUsage count="2">
        <fieldUsage x="-1"/>
        <fieldUsage x="2"/>
      </fieldsUsage>
    </cacheHierarchy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2" memberValueDatatype="130" unbalanced="0">
      <fieldsUsage count="2">
        <fieldUsage x="-1"/>
        <fieldUsage x="6"/>
      </fieldsUsage>
    </cacheHierarchy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 oneField="1">
      <fieldsUsage count="1">
        <fieldUsage x="3"/>
      </fieldsUsage>
    </cacheHierarchy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 oneField="1">
      <fieldsUsage count="1">
        <fieldUsage x="4"/>
      </fieldsUsage>
    </cacheHierarchy>
    <cacheHierarchy uniqueName="[Measures].[Variación Anual de Cuartos]" caption="Variación Anual de Cuartos" measure="1" displayFolder="" measureGroup="Cuartos_Categorias_DataTour" count="0" oneField="1">
      <fieldsUsage count="1">
        <fieldUsage x="5"/>
      </fieldsUsage>
    </cacheHierarchy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209.537771180556" backgroundQuery="1" createdVersion="8" refreshedVersion="8" minRefreshableVersion="3" recordCount="0" supportSubquery="1" supportAdvancedDrill="1" xr:uid="{00000000-000A-0000-FFFF-FFFF0F000000}">
  <cacheSource type="external" connectionId="13"/>
  <cacheFields count="3">
    <cacheField name="[PueblosMagicos_Datatour].[Centro Turístico].[Centro Turístico]" caption="Centro Turístico" numFmtId="0" hierarchy="29" level="1">
      <sharedItems count="19">
        <s v="Acatzingo"/>
        <s v="Atlixco"/>
        <s v="Chignahuapan"/>
        <s v="Cuetzalan del Progreso"/>
        <s v="Huauchinango"/>
        <s v="Huejotzingo"/>
        <s v="Izúcar de Matamoros"/>
        <s v="Pahuatlán"/>
        <s v="Puebla"/>
        <s v="San Andrés Cholula"/>
        <s v="San Martín Texmelucan"/>
        <s v="San Pedro Cholula"/>
        <s v="Tehuacán"/>
        <s v="Tepeaca"/>
        <s v="Tetela de Ocampo"/>
        <s v="Teziutlán"/>
        <s v="Tlatlauquitepec"/>
        <s v="Xicotepec"/>
        <s v="Zacatlán"/>
      </sharedItems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Measures].[Porcentaje de ocupación de los pueblos mágicos]" caption="Porcentaje de ocupación de los pueblos mágicos" numFmtId="0" hierarchy="60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 oneField="1">
      <fieldsUsage count="1">
        <fieldUsage x="2"/>
      </fieldsUsage>
    </cacheHierarchy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209.537771759256" backgroundQuery="1" createdVersion="8" refreshedVersion="8" minRefreshableVersion="3" recordCount="0" supportSubquery="1" supportAdvancedDrill="1" xr:uid="{00000000-000A-0000-FFFF-FFFF10000000}">
  <cacheSource type="external" connectionId="13"/>
  <cacheFields count="3">
    <cacheField name="[PueblosMagicos_Datatour].[Centro Turístico].[Centro Turístico]" caption="Centro Turístico" numFmtId="0" hierarchy="29" level="1">
      <sharedItems count="19">
        <s v="Acatzingo"/>
        <s v="Atlixco"/>
        <s v="Chignahuapan"/>
        <s v="Cuetzalan del Progreso"/>
        <s v="Huauchinango"/>
        <s v="Huejotzingo"/>
        <s v="Izúcar de Matamoros"/>
        <s v="Pahuatlán"/>
        <s v="Puebla"/>
        <s v="San Andrés Cholula"/>
        <s v="San Martín Texmelucan"/>
        <s v="San Pedro Cholula"/>
        <s v="Tehuacán"/>
        <s v="Tepeaca"/>
        <s v="Tetela de Ocampo"/>
        <s v="Teziutlán"/>
        <s v="Tlatlauquitepec"/>
        <s v="Xicotepec"/>
        <s v="Zacatlán"/>
      </sharedItems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Measures].[Estadia Promedio de los pueblos mágicos]" caption="Estadia Promedio de los pueblos mágicos" numFmtId="0" hierarchy="61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 oneField="1">
      <fieldsUsage count="1">
        <fieldUsage x="2"/>
      </fieldsUsage>
    </cacheHierarchy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209.545207754629" backgroundQuery="1" createdVersion="8" refreshedVersion="8" minRefreshableVersion="3" recordCount="0" supportSubquery="1" supportAdvancedDrill="1" xr:uid="{00000000-000A-0000-FFFF-FFFF0E000000}">
  <cacheSource type="external" connectionId="13"/>
  <cacheFields count="4">
    <cacheField name="[Calendario].[Mes].[Mes]" caption="Mes" numFmtId="0" hierarchy="4" level="1">
      <sharedItems count="3">
        <s v="enero"/>
        <s v="febrero"/>
        <s v="marzo"/>
      </sharedItems>
    </cacheField>
    <cacheField name="[PueblosMagicos_Datatour].[Pueblo mágico].[Pueblo mágico]" caption="Pueblo mágico" numFmtId="0" hierarchy="28" level="1">
      <sharedItems containsSemiMixedTypes="0" containsNonDate="0" containsString="0"/>
    </cacheField>
    <cacheField name="[Measures].[Total de llegadas de turistas en los pueblos mágicos]" caption="Total de llegadas de turistas en los pueblos mágicos" numFmtId="0" hierarchy="58" level="32767"/>
    <cacheField name="[Measures].[Porcentaje de ocupación de los pueblos mágicos]" caption="Porcentaje de ocupación de los pueblos mágicos" numFmtId="0" hierarchy="60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0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2" memberValueDatatype="130" unbalanced="0">
      <fieldsUsage count="2">
        <fieldUsage x="-1"/>
        <fieldUsage x="1"/>
      </fieldsUsage>
    </cacheHierarchy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 oneField="1">
      <fieldsUsage count="1">
        <fieldUsage x="2"/>
      </fieldsUsage>
    </cacheHierarchy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 oneField="1">
      <fieldsUsage count="1">
        <fieldUsage x="3"/>
      </fieldsUsage>
    </cacheHierarchy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209.552118402775" backgroundQuery="1" createdVersion="8" refreshedVersion="8" minRefreshableVersion="3" recordCount="0" supportSubquery="1" supportAdvancedDrill="1" xr:uid="{00000000-000A-0000-FFFF-FFFF15000000}">
  <cacheSource type="external" connectionId="13"/>
  <cacheFields count="7">
    <cacheField name="[Visitas].[Centro de trabajo].[Centro de trabajo]" caption="Centro de trabajo" numFmtId="0" hierarchy="36" level="1">
      <sharedItems count="21">
        <s v="Galería de Historia"/>
        <s v="Museo de las Culturas de Oaxaca"/>
        <s v="Museo del Fuerte de San Juan de Ulúa"/>
        <s v="Museo del Templo Mayor"/>
        <s v="Museo Nacional de Antropología"/>
        <s v="Museo Nacional de Historia"/>
        <s v="Museo Nacional de las Culturas del Mundo"/>
        <s v="Museo Nacional del Virreinato"/>
        <s v="Museo Regional de Guanajuato Alhóndiga de Granaditas"/>
        <s v="Z. A. Teotihuacan (con Museo de Sitio)"/>
        <s v="Z.A. de Chichén Itzá"/>
        <s v="Z.A. de Cholula con museo de sitio"/>
        <s v="Z.A. de Cobá"/>
        <s v="Z.A. de El Tajín"/>
        <s v="Z.A. de Malinalco"/>
        <s v="Z.A. de Monte Albán con museo de sitio"/>
        <s v="Z.A. de Palenque con museo &quot;Alberto Ruz L´Huiller&quot;"/>
        <s v="Z.A. de Tepozteco"/>
        <s v="Z.A. de Tula con museo de sitio"/>
        <s v="Z.A. de Tulum"/>
        <s v="Z.A. de Uxmal con museo de sitio"/>
      </sharedItems>
    </cacheField>
    <cacheField name="[Calendario].[Fecha].[Fecha]" caption="Fecha" numFmtId="0" level="1">
      <sharedItems containsSemiMixedTypes="0" containsNonDate="0" containsString="0"/>
    </cacheField>
    <cacheField name="[Pasajeros_AgenciaAviacion].[ORIGEN].[ORIGEN]" caption="ORIGEN" numFmtId="0" hierarchy="25" level="1">
      <sharedItems count="8">
        <s v="CANCUN"/>
        <s v="CHIHUAHUA"/>
        <s v="GUADALAJARA"/>
        <s v="HOUSTON"/>
        <s v="MERIDA"/>
        <s v="MONTERREY"/>
        <s v="SAN LUIS POTOSI"/>
        <s v="TIJUANA"/>
      </sharedItems>
    </cacheField>
    <cacheField name="[Measures].[Total de Pasajeros]" caption="Total de Pasajeros" numFmtId="0" hierarchy="88" level="32767"/>
    <cacheField name="[Measures].[Total de Pasajeros del Año pasado]" caption="Total de Pasajeros del Año pasado" numFmtId="0" hierarchy="89" level="32767"/>
    <cacheField name="[Measures].[Incremento/Decremento Anual de Pasajeros]" caption="Incremento/Decremento Anual de Pasajeros" numFmtId="0" hierarchy="90" level="32767"/>
    <cacheField name="[Measures].[Variación Anual de Pasajeros]" caption="Variación Anual de Pasajeros" numFmtId="0" hierarchy="91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1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2" memberValueDatatype="130" unbalanced="0">
      <fieldsUsage count="2">
        <fieldUsage x="-1"/>
        <fieldUsage x="2"/>
      </fieldsUsage>
    </cacheHierarchy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>
      <fieldsUsage count="2">
        <fieldUsage x="-1"/>
        <fieldUsage x="0"/>
      </fieldsUsage>
    </cacheHierarchy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 oneField="1">
      <fieldsUsage count="1">
        <fieldUsage x="3"/>
      </fieldsUsage>
    </cacheHierarchy>
    <cacheHierarchy uniqueName="[Measures].[Total de Pasajeros del Año pasado]" caption="Total de Pasajeros del Año pasado" measure="1" displayFolder="" measureGroup="Pasajeros_AgenciaAviacion" count="0" oneField="1">
      <fieldsUsage count="1">
        <fieldUsage x="4"/>
      </fieldsUsage>
    </cacheHierarchy>
    <cacheHierarchy uniqueName="[Measures].[Incremento/Decremento Anual de Pasajeros]" caption="Incremento/Decremento Anual de Pasajeros" measure="1" displayFolder="" measureGroup="Pasajeros_AgenciaAviacion" count="0" oneField="1">
      <fieldsUsage count="1">
        <fieldUsage x="5"/>
      </fieldsUsage>
    </cacheHierarchy>
    <cacheHierarchy uniqueName="[Measures].[Variación Anual de Pasajeros]" caption="Variación Anual de Pasajeros" measure="1" displayFolder="" measureGroup="Pasajeros_AgenciaAviacion" count="0" oneField="1">
      <fieldsUsage count="1">
        <fieldUsage x="6"/>
      </fieldsUsage>
    </cacheHierarchy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209.590156018516" backgroundQuery="1" createdVersion="8" refreshedVersion="8" minRefreshableVersion="3" recordCount="0" supportSubquery="1" supportAdvancedDrill="1" xr:uid="{00000000-000A-0000-FFFF-FFFF12000000}">
  <cacheSource type="external" connectionId="13"/>
  <cacheFields count="7">
    <cacheField name="[Measures].[Total de visitas del Año Pasado]" caption="Total de visitas del Año Pasado" numFmtId="0" hierarchy="42" level="32767"/>
    <cacheField name="[Measures].[Total de visitas]" caption="Total de visitas" numFmtId="0" hierarchy="41" level="32767"/>
    <cacheField name="[Measures].[Variación Anual de visitas]" caption="Variación Anual de visitas" numFmtId="0" hierarchy="44" level="32767"/>
    <cacheField name="[Visitas].[Centro de trabajo].[Centro de trabajo]" caption="Centro de trabajo" numFmtId="0" hierarchy="36" level="1">
      <sharedItems count="21">
        <s v="Casa de la Palestina"/>
        <s v="Casa del Dean"/>
        <s v="Ex-Convento de San Francisco Huaquechula"/>
        <s v="Ex-Convento de San Francisco Tecamachalco"/>
        <s v="Ex-Convento Franciscano de Tecalli"/>
        <s v="Fuerte de Guadalupe"/>
        <s v="Museo de Arte Religioso de Santa Mónica"/>
        <s v="Museo de la Evangelización"/>
        <s v="Museo de la Evangelización, Ex Convento de Huejotzingo"/>
        <s v="Museo de sitio de Teteles del Santo Nombre con zona arqueológica"/>
        <s v="Museo de Tehuacan el Viejo con zona arqueológica"/>
        <s v="Museo del Fuerte de Guadalupe"/>
        <s v="Museo del Fuerte de Loreto"/>
        <s v="Museo del Valle de Tehuacán"/>
        <s v="Museo Regional de Puebla"/>
        <s v="Z.A. de Cantona"/>
        <s v="Z.A. de Cholula con museo de sitio"/>
        <s v="Z.A. de San Cristobal Tepatlaxco"/>
        <s v="Z.A. de Tepapayeca"/>
        <s v="Z.A. de Tepexi el Viejo"/>
        <s v="Z.A. de Yohualichan"/>
      </sharedItems>
    </cacheField>
    <cacheField name="[Visitas].[Estado].[Estado]" caption="Estado" numFmtId="0" hierarchy="33" level="1">
      <sharedItems containsSemiMixedTypes="0" containsNonDate="0" containsString="0"/>
    </cacheField>
    <cacheField name="[Calendario].[Fecha].[Fecha]" caption="Fecha" numFmtId="0" level="1">
      <sharedItems containsSemiMixedTypes="0" containsNonDate="0" containsString="0"/>
    </cacheField>
    <cacheField name="[Visitas].[Nacionalidad].[Nacionalidad]" caption="Nacionalidad" numFmtId="0" hierarchy="39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5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2" memberValueDatatype="130" unbalanced="0">
      <fieldsUsage count="2">
        <fieldUsage x="-1"/>
        <fieldUsage x="4"/>
      </fieldsUsage>
    </cacheHierarchy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>
      <fieldsUsage count="2">
        <fieldUsage x="-1"/>
        <fieldUsage x="3"/>
      </fieldsUsage>
    </cacheHierarchy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>
      <fieldsUsage count="2">
        <fieldUsage x="-1"/>
        <fieldUsage x="6"/>
      </fieldsUsage>
    </cacheHierarchy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 oneField="1">
      <fieldsUsage count="1">
        <fieldUsage x="1"/>
      </fieldsUsage>
    </cacheHierarchy>
    <cacheHierarchy uniqueName="[Measures].[Total de visitas del Año Pasado]" caption="Total de visitas del Año Pasado" measure="1" displayFolder="" measureGroup="Visitas" count="0" oneField="1">
      <fieldsUsage count="1">
        <fieldUsage x="0"/>
      </fieldsUsage>
    </cacheHierarchy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 oneField="1">
      <fieldsUsage count="1">
        <fieldUsage x="2"/>
      </fieldsUsage>
    </cacheHierarchy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209.590156597224" backgroundQuery="1" createdVersion="8" refreshedVersion="8" minRefreshableVersion="3" recordCount="0" supportSubquery="1" supportAdvancedDrill="1" xr:uid="{00000000-000A-0000-FFFF-FFFF13000000}">
  <cacheSource type="external" connectionId="13"/>
  <cacheFields count="7">
    <cacheField name="[Measures].[Total de visitas]" caption="Total de visitas" numFmtId="0" hierarchy="41" level="32767"/>
    <cacheField name="[Measures].[Variación Anual de visitas]" caption="Variación Anual de visitas" numFmtId="0" hierarchy="44" level="32767"/>
    <cacheField name="[Visitas].[Centro de trabajo].[Centro de trabajo]" caption="Centro de trabajo" numFmtId="0" hierarchy="36" level="1">
      <sharedItems count="19">
        <s v="Casa de la Palestina"/>
        <s v="Casa del Dean"/>
        <s v="Ex-Convento de San Francisco Huaquechula"/>
        <s v="Ex-Convento de San Francisco Tecamachalco"/>
        <s v="Ex-Convento Franciscano de Tecalli"/>
        <s v="Fuerte de Guadalupe"/>
        <s v="Museo de Arte Religioso de Santa Mónica"/>
        <s v="Museo de la Evangelización"/>
        <s v="Museo de la No Intervención Fuerte de Loreto"/>
        <s v="Museo de sitio de Teteles del Santo Nombre con zona arqueológica"/>
        <s v="Museo de Tehuacan el Viejo con zona arqueológica"/>
        <s v="Museo del Valle de Tehuacán"/>
        <s v="Museo Regional de Puebla"/>
        <s v="Z.A. de Cantona"/>
        <s v="Z.A. de Cholula con museo de sitio"/>
        <s v="Z.A. de San Cristobal Tepatlaxco"/>
        <s v="Z.A. de Tepapayeca"/>
        <s v="Z.A. de Tepexi el Viejo"/>
        <s v="Z.A. de Yohualichan"/>
      </sharedItems>
    </cacheField>
    <cacheField name="[Visitas].[Estado].[Estado]" caption="Estado" numFmtId="0" hierarchy="33" level="1">
      <sharedItems containsSemiMixedTypes="0" containsNonDate="0" containsString="0"/>
    </cacheField>
    <cacheField name="[Calendario].[Fecha].[Fecha]" caption="Fecha" numFmtId="0" level="1">
      <sharedItems containsSemiMixedTypes="0" containsNonDate="0" containsString="0"/>
    </cacheField>
    <cacheField name="[Measures].[Incremento/Decremento de visitas Anuales]" caption="Incremento/Decremento de visitas Anuales" numFmtId="0" hierarchy="43" level="32767"/>
    <cacheField name="[Visitas].[Nacionalidad].[Nacionalidad]" caption="Nacionalidad" numFmtId="0" hierarchy="39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4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2" memberValueDatatype="130" unbalanced="0">
      <fieldsUsage count="2">
        <fieldUsage x="-1"/>
        <fieldUsage x="3"/>
      </fieldsUsage>
    </cacheHierarchy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>
      <fieldsUsage count="2">
        <fieldUsage x="-1"/>
        <fieldUsage x="2"/>
      </fieldsUsage>
    </cacheHierarchy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>
      <fieldsUsage count="2">
        <fieldUsage x="-1"/>
        <fieldUsage x="6"/>
      </fieldsUsage>
    </cacheHierarchy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 oneField="1">
      <fieldsUsage count="1">
        <fieldUsage x="0"/>
      </fieldsUsage>
    </cacheHierarchy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 oneField="1">
      <fieldsUsage count="1">
        <fieldUsage x="5"/>
      </fieldsUsage>
    </cacheHierarchy>
    <cacheHierarchy uniqueName="[Measures].[Variación Anual de visitas]" caption="Variación Anual de visitas" measure="1" displayFolder="" measureGroup="Visitas" count="0" oneField="1">
      <fieldsUsage count="1">
        <fieldUsage x="1"/>
      </fieldsUsage>
    </cacheHierarchy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209.75887928241" backgroundQuery="1" createdVersion="8" refreshedVersion="8" minRefreshableVersion="3" recordCount="0" supportSubquery="1" supportAdvancedDrill="1" xr:uid="{00000000-000A-0000-FFFF-FFFF09000000}">
  <cacheSource type="external" connectionId="13"/>
  <cacheFields count="8">
    <cacheField name="[Calendario].[Año].[Año]" caption="Año" numFmtId="0" hierarchy="1" level="1">
      <sharedItems containsSemiMixedTypes="0" containsString="0" containsNumber="1" containsInteger="1" minValue="2023" maxValue="2026" count="4">
        <n v="2026"/>
        <n v="2023" u="1"/>
        <n v="2024" u="1"/>
        <n v="2025" u="1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6]"/>
            <x15:cachedUniqueName index="1" name="[Calendario].[Año].&amp;[2023]"/>
            <x15:cachedUniqueName index="2" name="[Calendario].[Año].&amp;[2024]"/>
            <x15:cachedUniqueName index="3" name="[Calendario].[Año].&amp;[2025]"/>
          </x15:cachedUniqueNames>
        </ext>
      </extLst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Measures].[Total de Cuartos/Turistas]" caption="Total de Cuartos/Turistas" numFmtId="0" hierarchy="62" level="32767"/>
    <cacheField name="[Cuartos_Turistas_DataTour].[Concepto].[Concepto]" caption="Concepto" numFmtId="0" hierarchy="15" level="1">
      <sharedItems containsSemiMixedTypes="0" containsNonDate="0" containsString="0"/>
    </cacheField>
    <cacheField name="[Calendario].[Jerarquía de fechas].[Año]" caption="Año" numFmtId="0" hierarchy="3" level="1">
      <sharedItems containsSemiMixedTypes="0" containsNonDate="0" containsString="0"/>
    </cacheField>
    <cacheField name="[Calendario].[Jerarquía de fechas].[Mes]" caption="Mes" numFmtId="0" hierarchy="3" level="2">
      <sharedItems containsSemiMixedTypes="0" containsNonDate="0" containsString="0"/>
    </cacheField>
    <cacheField name="[Calendario].[Jerarquía de fechas].[DateColumn]" caption="DateColumn" numFmtId="0" hierarchy="3" level="3">
      <sharedItems containsSemiMixedTypes="0" containsNonDate="0" containsString="0"/>
    </cacheField>
    <cacheField name="[Calendario].[Trimestre].[Trimestre]" caption="Trimestre" numFmtId="0" hierarchy="9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>
      <fieldsUsage count="4">
        <fieldUsage x="-1"/>
        <fieldUsage x="4"/>
        <fieldUsage x="5"/>
        <fieldUsage x="6"/>
      </fieldsUsage>
    </cacheHierarchy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7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>
      <fieldsUsage count="2">
        <fieldUsage x="-1"/>
        <fieldUsage x="3"/>
      </fieldsUsage>
    </cacheHierarchy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 oneField="1">
      <fieldsUsage count="1">
        <fieldUsage x="2"/>
      </fieldsUsage>
    </cacheHierarchy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210.584225231483" backgroundQuery="1" createdVersion="8" refreshedVersion="8" minRefreshableVersion="3" recordCount="0" supportSubquery="1" supportAdvancedDrill="1" xr:uid="{00000000-000A-0000-FFFF-FFFF03000000}">
  <cacheSource type="external" connectionId="13"/>
  <cacheFields count="7">
    <cacheField name="[Measures].[Porcentaje de ocupación]" caption="Porcentaje de ocupación" numFmtId="0" hierarchy="74" level="32767"/>
    <cacheField name="[Calendario].[Año].[Año]" caption="Año" numFmtId="0" hierarchy="1" level="1">
      <sharedItems containsSemiMixedTypes="0" containsString="0" containsNumber="1" containsInteger="1" minValue="2024" maxValue="2026" count="3">
        <n v="2026"/>
        <n v="2024" u="1"/>
        <n v="2025" u="1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6]"/>
            <x15:cachedUniqueName index="1" name="[Calendario].[Año].&amp;[2024]"/>
            <x15:cachedUniqueName index="2" name="[Calendario].[Año].&amp;[2025]"/>
          </x15:cachedUniqueNames>
        </ext>
      </extLst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Calendario].[Jerarquía de fechas].[Año]" caption="Año" numFmtId="0" hierarchy="3" level="1">
      <sharedItems containsSemiMixedTypes="0" containsNonDate="0" containsString="0"/>
    </cacheField>
    <cacheField name="[Calendario].[Jerarquía de fechas].[Mes]" caption="Mes" numFmtId="0" hierarchy="3" level="2">
      <sharedItems containsSemiMixedTypes="0" containsNonDate="0" containsString="0"/>
    </cacheField>
    <cacheField name="[Calendario].[Jerarquía de fechas].[DateColumn]" caption="DateColumn" numFmtId="0" hierarchy="3" level="3">
      <sharedItems containsSemiMixedTypes="0" containsNonDate="0" containsString="0"/>
    </cacheField>
    <cacheField name="[Calendario].[Trimestre].[Trimestre]" caption="Trimestre" numFmtId="0" hierarchy="9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1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>
      <fieldsUsage count="4">
        <fieldUsage x="-1"/>
        <fieldUsage x="3"/>
        <fieldUsage x="4"/>
        <fieldUsage x="5"/>
      </fieldsUsage>
    </cacheHierarchy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2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6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 oneField="1">
      <fieldsUsage count="1">
        <fieldUsage x="0"/>
      </fieldsUsage>
    </cacheHierarchy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210.584448148147" backgroundQuery="1" createdVersion="8" refreshedVersion="8" minRefreshableVersion="3" recordCount="0" supportSubquery="1" supportAdvancedDrill="1" xr:uid="{00000000-000A-0000-FFFF-FFFF0A000000}">
  <cacheSource type="external" connectionId="13"/>
  <cacheFields count="5">
    <cacheField name="[INPC por entidad federativa].[Esparcimiento].[Esparcimiento]" caption="Esparcimiento" numFmtId="0" hierarchy="22" level="1">
      <sharedItems count="3">
        <s v="Hoteles y Gastos"/>
        <s v="Hoteles" u="1"/>
        <s v="Servicios turísticos" u="1"/>
      </sharedItems>
    </cacheField>
    <cacheField name="[Measures].[Variación Anual del INPC]" caption="Variación Anual del INPC" numFmtId="0" hierarchy="95" level="32767"/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INPC por entidad federativa].[Estado].[Estado]" caption="Estado" numFmtId="0" hierarchy="20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2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3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>
      <fieldsUsage count="2">
        <fieldUsage x="-1"/>
        <fieldUsage x="4"/>
      </fieldsUsage>
    </cacheHierarchy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>
      <fieldsUsage count="2">
        <fieldUsage x="-1"/>
        <fieldUsage x="0"/>
      </fieldsUsage>
    </cacheHierarchy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 oneField="1">
      <fieldsUsage count="1">
        <fieldUsage x="1"/>
      </fieldsUsage>
    </cacheHierarchy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63194446" backgroundQuery="1" createdVersion="8" refreshedVersion="8" minRefreshableVersion="3" recordCount="0" supportSubquery="1" supportAdvancedDrill="1" xr:uid="{00000000-000A-0000-FFFF-FFFF04000000}">
  <cacheSource type="external" connectionId="13"/>
  <cacheFields count="3">
    <cacheField name="[Calendario].[Mes].[Mes]" caption="Mes" numFmtId="0" hierarchy="4" level="1">
      <sharedItems count="3">
        <s v="enero"/>
        <s v="febrero"/>
        <s v="marzo"/>
      </sharedItems>
    </cacheField>
    <cacheField name="[Measures].[Estadia Promedio]" caption="Estadia Promedio" numFmtId="0" hierarchy="75" level="32767"/>
    <cacheField name="[Measures].[Densidad de ocupación]" caption="Densidad de ocupación" numFmtId="0" hierarchy="73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0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 oneField="1">
      <fieldsUsage count="1">
        <fieldUsage x="2"/>
      </fieldsUsage>
    </cacheHierarchy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 oneField="1">
      <fieldsUsage count="1">
        <fieldUsage x="1"/>
      </fieldsUsage>
    </cacheHierarchy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210.584448726855" backgroundQuery="1" createdVersion="8" refreshedVersion="8" minRefreshableVersion="3" recordCount="0" supportSubquery="1" supportAdvancedDrill="1" xr:uid="{00000000-000A-0000-FFFF-FFFF0B000000}">
  <cacheSource type="external" connectionId="13"/>
  <cacheFields count="5">
    <cacheField name="[INPC por entidad federativa].[Esparcimiento].[Esparcimiento]" caption="Esparcimiento" numFmtId="0" hierarchy="22" level="1">
      <sharedItems count="3">
        <s v="Hoteles y Gastos"/>
        <s v="Hoteles" u="1"/>
        <s v="Servicios turísticos" u="1"/>
      </sharedItems>
    </cacheField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INPC por entidad federativa].[Estado].[Estado]" caption="Estado" numFmtId="0" hierarchy="20" level="1">
      <sharedItems containsSemiMixedTypes="0" containsNonDate="0" containsString="0"/>
    </cacheField>
    <cacheField name="[Measures].[Variación Trimestral del INPC]" caption="Variación Trimestral del INPC" numFmtId="0" hierarchy="98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1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2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>
      <fieldsUsage count="2">
        <fieldUsage x="-1"/>
        <fieldUsage x="3"/>
      </fieldsUsage>
    </cacheHierarchy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>
      <fieldsUsage count="2">
        <fieldUsage x="-1"/>
        <fieldUsage x="0"/>
      </fieldsUsage>
    </cacheHierarchy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 oneField="1">
      <fieldsUsage count="1">
        <fieldUsage x="4"/>
      </fieldsUsage>
    </cacheHierarchy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210.584498842596" backgroundQuery="1" createdVersion="8" refreshedVersion="8" minRefreshableVersion="3" recordCount="0" supportSubquery="1" supportAdvancedDrill="1" xr:uid="{00000000-000A-0000-FFFF-FFFF0C000000}">
  <cacheSource type="external" connectionId="13"/>
  <cacheFields count="4">
    <cacheField name="[INPC por entidad federativa].[Esparcimiento].[Esparcimiento]" caption="Esparcimiento" numFmtId="0" hierarchy="22" level="1">
      <sharedItems containsSemiMixedTypes="0" containsNonDate="0" containsString="0"/>
    </cacheField>
    <cacheField name="[Measures].[Variación Anual del INPC]" caption="Variación Anual del INPC" numFmtId="0" hierarchy="95" level="32767"/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INPC por entidad federativa].[Estado].[Estado]" caption="Estado" numFmtId="0" hierarchy="20" level="1">
      <sharedItems count="9">
        <s v="CDMX"/>
        <s v="Guerrero"/>
        <s v="Hidalgo"/>
        <s v="México"/>
        <s v="Morelos"/>
        <s v="Oaxaca"/>
        <s v="Puebla"/>
        <s v="Tlaxcala"/>
        <s v="Veracruz"/>
      </sharedItems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2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>
      <fieldsUsage count="2">
        <fieldUsage x="-1"/>
        <fieldUsage x="3"/>
      </fieldsUsage>
    </cacheHierarchy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>
      <fieldsUsage count="2">
        <fieldUsage x="-1"/>
        <fieldUsage x="0"/>
      </fieldsUsage>
    </cacheHierarchy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 oneField="1">
      <fieldsUsage count="1">
        <fieldUsage x="1"/>
      </fieldsUsage>
    </cacheHierarchy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210.584499537035" backgroundQuery="1" createdVersion="8" refreshedVersion="8" minRefreshableVersion="3" recordCount="0" supportSubquery="1" supportAdvancedDrill="1" xr:uid="{00000000-000A-0000-FFFF-FFFF0D000000}">
  <cacheSource type="external" connectionId="13"/>
  <cacheFields count="4">
    <cacheField name="[INPC por entidad federativa].[Esparcimiento].[Esparcimiento]" caption="Esparcimiento" numFmtId="0" hierarchy="22" level="1">
      <sharedItems containsSemiMixedTypes="0" containsNonDate="0" containsString="0"/>
    </cacheField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INPC por entidad federativa].[Estado].[Estado]" caption="Estado" numFmtId="0" hierarchy="20" level="1">
      <sharedItems count="9">
        <s v="CDMX"/>
        <s v="Guerrero"/>
        <s v="Hidalgo"/>
        <s v="México"/>
        <s v="Morelos"/>
        <s v="Oaxaca"/>
        <s v="Puebla"/>
        <s v="Tlaxcala"/>
        <s v="Veracruz"/>
      </sharedItems>
    </cacheField>
    <cacheField name="[Measures].[Variación Trimestral del INPC]" caption="Variación Trimestral del INPC" numFmtId="0" hierarchy="98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1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2" memberValueDatatype="130" unbalanced="0">
      <fieldsUsage count="2">
        <fieldUsage x="-1"/>
        <fieldUsage x="2"/>
      </fieldsUsage>
    </cacheHierarchy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>
      <fieldsUsage count="2">
        <fieldUsage x="-1"/>
        <fieldUsage x="0"/>
      </fieldsUsage>
    </cacheHierarchy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 oneField="1">
      <fieldsUsage count="1">
        <fieldUsage x="3"/>
      </fieldsUsage>
    </cacheHierarchy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37037036" backgroundQuery="1" createdVersion="3" refreshedVersion="8" minRefreshableVersion="3" recordCount="0" supportSubquery="1" supportAdvancedDrill="1" xr:uid="{88F1F825-0B1C-4F2D-A3EF-DED325259018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393520882" supportSubqueryNonVisual="1" supportSubqueryCalcMem="1" supportAddCalcMems="1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42129632" backgroundQuery="1" createdVersion="3" refreshedVersion="8" minRefreshableVersion="3" recordCount="0" supportSubquery="1" supportAdvancedDrill="1" xr:uid="{2ED038EB-8397-4815-B1FF-F424C1C0E0A4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2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773786767" supportSubqueryNonVisual="1" supportSubqueryCalcMem="1" supportAddCalcMems="1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46296296" backgroundQuery="1" createdVersion="3" refreshedVersion="8" minRefreshableVersion="3" recordCount="0" supportSubquery="1" supportAdvancedDrill="1" xr:uid="{91EC5387-E746-430F-81D4-976DBA107B4A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2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474205172" supportSubqueryNonVisual="1" supportSubqueryCalcMem="1" supportAddCalcMems="1"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49537037" backgroundQuery="1" createdVersion="3" refreshedVersion="8" minRefreshableVersion="3" recordCount="0" supportSubquery="1" supportAdvancedDrill="1" xr:uid="{B31AC925-D266-440D-9F1D-6DC08EE7DFD8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2043835014" supportSubqueryNonVisual="1" supportSubqueryCalcMem="1" supportAddCalcMems="1"/>
    </ext>
  </extLst>
</pivotCacheDefinition>
</file>

<file path=xl/pivotCache/pivotCacheDefinition2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5752315" backgroundQuery="1" createdVersion="3" refreshedVersion="8" minRefreshableVersion="3" recordCount="0" supportSubquery="1" supportAdvancedDrill="1" xr:uid="{8B7B531C-BAEA-498D-8753-8516A43EB9E7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273636202" supportSubqueryNonVisual="1" supportSubqueryCalcMem="1" supportAddCalcMems="1"/>
    </ext>
  </extLst>
</pivotCacheDefinition>
</file>

<file path=xl/pivotCache/pivotCacheDefinition2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65625001" backgroundQuery="1" createdVersion="3" refreshedVersion="8" minRefreshableVersion="3" recordCount="0" supportSubquery="1" supportAdvancedDrill="1" xr:uid="{E42D20E7-085A-4EA8-8120-DBAB5C3933FD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160424369" supportSubqueryNonVisual="1" supportSubqueryCalcMem="1" supportAddCalcMems="1"/>
    </ext>
  </extLst>
</pivotCacheDefinition>
</file>

<file path=xl/pivotCache/pivotCacheDefinition2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73032406" backgroundQuery="1" createdVersion="3" refreshedVersion="8" minRefreshableVersion="3" recordCount="0" supportSubquery="1" supportAdvancedDrill="1" xr:uid="{2BD0BB55-1253-4B5E-A3BE-76BCF8F864CB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2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382164857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6412037" backgroundQuery="1" createdVersion="8" refreshedVersion="8" minRefreshableVersion="3" recordCount="0" supportSubquery="1" supportAdvancedDrill="1" xr:uid="{00000000-000A-0000-FFFF-FFFF06000000}">
  <cacheSource type="external" connectionId="13"/>
  <cacheFields count="5"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Measures].[Incremento/Decremento Trimestral de la densidad de ocupación]" caption="Incremento/Decremento Trimestral de la densidad de ocupación" numFmtId="0" hierarchy="79" level="32767"/>
    <cacheField name="[Measures].[Incremento/Decremento Trimestral del porcentaje de ocupación]" caption="Incremento/Decremento Trimestral del porcentaje de ocupación" numFmtId="0" hierarchy="80" level="32767"/>
    <cacheField name="[Measures].[Incremento/Decremento Trimestral de la Estadía promedio]" caption="Incremento/Decremento Trimestral de la Estadía promedio" numFmtId="0" hierarchy="81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 oneField="1">
      <fieldsUsage count="1">
        <fieldUsage x="2"/>
      </fieldsUsage>
    </cacheHierarchy>
    <cacheHierarchy uniqueName="[Measures].[Incremento/Decremento Trimestral del porcentaje de ocupación]" caption="Incremento/Decremento Trimestral del porcentaje de ocupación" measure="1" displayFolder="" measureGroup="Cuartos_Turistas_DataTour" count="0" oneField="1">
      <fieldsUsage count="1">
        <fieldUsage x="3"/>
      </fieldsUsage>
    </cacheHierarchy>
    <cacheHierarchy uniqueName="[Measures].[Incremento/Decremento Trimestral de la Estadía promedio]" caption="Incremento/Decremento Trimestral de la Estadía promedio" measure="1" displayFolder="" measureGroup="Cuartos_Turistas_DataTour" count="0" oneField="1">
      <fieldsUsage count="1">
        <fieldUsage x="4"/>
      </fieldsUsage>
    </cacheHierarchy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83333336" backgroundQuery="1" createdVersion="3" refreshedVersion="8" minRefreshableVersion="3" recordCount="0" supportSubquery="1" supportAdvancedDrill="1" xr:uid="{BFF2CEEF-CFFB-40A1-A352-A04E0F464004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373875616" supportSubqueryNonVisual="1" supportSubqueryCalcMem="1" supportAddCalcMems="1"/>
    </ext>
  </extLst>
</pivotCacheDefinition>
</file>

<file path=xl/pivotCache/pivotCacheDefinition3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88888886" backgroundQuery="1" createdVersion="3" refreshedVersion="8" minRefreshableVersion="3" recordCount="0" supportSubquery="1" supportAdvancedDrill="1" xr:uid="{A7E8EA16-01CC-4EA0-A884-2A044FFA1175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393658049" supportSubqueryNonVisual="1" supportSubqueryCalcMem="1" supportAddCalcMems="1"/>
    </ext>
  </extLst>
</pivotCacheDefinition>
</file>

<file path=xl/pivotCache/pivotCacheDefinition3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9409722" backgroundQuery="1" createdVersion="3" refreshedVersion="8" minRefreshableVersion="3" recordCount="0" supportSubquery="1" supportAdvancedDrill="1" xr:uid="{222D7D6A-3CFC-46AE-AE3A-7C20F1DCE58A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2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2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269078024" supportSubqueryNonVisual="1" supportSubqueryCalcMem="1" supportAddCalcMems="1"/>
    </ext>
  </extLst>
</pivotCacheDefinition>
</file>

<file path=xl/pivotCache/pivotCacheDefinition3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37268521" backgroundQuery="1" createdVersion="3" refreshedVersion="8" minRefreshableVersion="3" recordCount="0" supportSubquery="1" supportAdvancedDrill="1" xr:uid="{52E88818-7E2A-40AD-9C4B-3F8759F42932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369038323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42476855" backgroundQuery="1" createdVersion="3" refreshedVersion="8" minRefreshableVersion="3" recordCount="0" supportSubquery="1" supportAdvancedDrill="1" xr:uid="{801AB5EF-F3A9-4CD4-BF7D-C75AD0E41D3E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23888776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46643519" backgroundQuery="1" createdVersion="3" refreshedVersion="8" minRefreshableVersion="3" recordCount="0" supportSubquery="1" supportAdvancedDrill="1" xr:uid="{3F9F88FA-17DF-4A58-BB7B-7C8C37061885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70423994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51620369" backgroundQuery="1" createdVersion="3" refreshedVersion="8" minRefreshableVersion="3" recordCount="0" supportSubquery="1" supportAdvancedDrill="1" xr:uid="{761172F4-4045-498D-8DFE-B6D7004585C4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87769038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60995368" backgroundQuery="1" createdVersion="3" refreshedVersion="8" minRefreshableVersion="3" recordCount="0" supportSubquery="1" supportAdvancedDrill="1" xr:uid="{D70E4A8C-7A85-4D36-B4B4-C543B3409997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86055116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6736111" backgroundQuery="1" createdVersion="3" refreshedVersion="8" minRefreshableVersion="3" recordCount="0" supportSubquery="1" supportAdvancedDrill="1" xr:uid="{65C49859-A03B-4BAC-B10E-8B6C252DFCC6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76516844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73148145" backgroundQuery="1" createdVersion="3" refreshedVersion="8" minRefreshableVersion="3" recordCount="0" supportSubquery="1" supportAdvancedDrill="1" xr:uid="{C105B966-E90A-43DA-A386-FA61C82C20B5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39345131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65046293" backgroundQuery="1" createdVersion="8" refreshedVersion="8" minRefreshableVersion="3" recordCount="0" supportSubquery="1" supportAdvancedDrill="1" xr:uid="{00000000-000A-0000-FFFF-FFFF05000000}">
  <cacheSource type="external" connectionId="13"/>
  <cacheFields count="5">
    <cacheField name="[Measures].[Incremento/Decremento Anual de la densidad de ocupación]" caption="Incremento/Decremento Anual de la densidad de ocupación" numFmtId="0" hierarchy="83" level="32767"/>
    <cacheField name="[Calendario].[Año].[Año]" caption="Año" numFmtId="0" hierarchy="1" level="1">
      <sharedItems containsSemiMixedTypes="0" containsString="0" containsNumber="1" containsInteger="1" minValue="2025" maxValue="2025" count="1">
        <n v="2025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</x15:cachedUniqueNames>
        </ext>
      </extLst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Measures].[Incremento/Decremento Anual del porcentaje de ocupación]" caption="Incremento/Decremento Anual del porcentaje de ocupación" numFmtId="0" hierarchy="86" level="32767"/>
    <cacheField name="[Measures].[Incremento/Decremento Anual de la Estadía promedio]" caption="Incremento/Decremento Anual de la Estadía promedio" numFmtId="0" hierarchy="87" level="32767"/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1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2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 oneField="1">
      <fieldsUsage count="1">
        <fieldUsage x="0"/>
      </fieldsUsage>
    </cacheHierarchy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 oneField="1">
      <fieldsUsage count="1">
        <fieldUsage x="3"/>
      </fieldsUsage>
    </cacheHierarchy>
    <cacheHierarchy uniqueName="[Measures].[Incremento/Decremento Anual de la Estadía promedio]" caption="Incremento/Decremento Anual de la Estadía promedio" measure="1" displayFolder="" measureGroup="Cuartos_Turistas_DataTour" count="0" oneField="1">
      <fieldsUsage count="1">
        <fieldUsage x="4"/>
      </fieldsUsage>
    </cacheHierarchy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78703702" backgroundQuery="1" createdVersion="3" refreshedVersion="8" minRefreshableVersion="3" recordCount="0" supportSubquery="1" supportAdvancedDrill="1" xr:uid="{B3CFEF1A-4DDD-4529-BF4C-5E9DB5D3B633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72619598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81249997" backgroundQuery="1" createdVersion="3" refreshedVersion="8" minRefreshableVersion="3" recordCount="0" supportSubquery="1" supportAdvancedDrill="1" xr:uid="{2C59A81E-DA0E-4107-A06C-E02FC65CAA90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74935037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83912037" backgroundQuery="1" createdVersion="3" refreshedVersion="8" minRefreshableVersion="3" recordCount="0" supportSubquery="1" supportAdvancedDrill="1" xr:uid="{E2B707B9-3CFE-462F-A570-D509F9BEEA36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19814466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8923611" backgroundQuery="1" createdVersion="3" refreshedVersion="8" minRefreshableVersion="3" recordCount="0" supportSubquery="1" supportAdvancedDrill="1" xr:uid="{91406572-431D-4D3D-BCA5-F7AD5CEC10E3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44956315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94328705" backgroundQuery="1" createdVersion="3" refreshedVersion="8" minRefreshableVersion="3" recordCount="0" supportSubquery="1" supportAdvancedDrill="1" xr:uid="{424A42C3-C705-4155-90B2-7FB7AC4EF47E}">
  <cacheSource type="external" connectionId="1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22655443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66898148" backgroundQuery="1" createdVersion="8" refreshedVersion="8" minRefreshableVersion="3" recordCount="0" supportSubquery="1" supportAdvancedDrill="1" xr:uid="{00000000-000A-0000-FFFF-FFFF07000000}">
  <cacheSource type="external" connectionId="13"/>
  <cacheFields count="8">
    <cacheField name="[Calendario].[Año].[Año]" caption="Año" numFmtId="0" hierarchy="1" level="1">
      <sharedItems containsSemiMixedTypes="0" containsString="0" containsNumber="1" containsInteger="1" minValue="2024" maxValue="2026" count="3">
        <n v="2025"/>
        <n v="2026"/>
        <n v="2024" u="1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  <x15:cachedUniqueName index="1" name="[Calendario].[Año].&amp;[2026]"/>
            <x15:cachedUniqueName index="2" name="[Calendario].[Año].&amp;[2024]"/>
          </x15:cachedUniqueNames>
        </ext>
      </extLst>
    </cacheField>
    <cacheField name="[Calendario].[Mes].[Mes]" caption="Mes" numFmtId="0" hierarchy="4" level="1">
      <sharedItems count="3">
        <s v="enero"/>
        <s v="febrero"/>
        <s v="marzo"/>
      </sharedItems>
    </cacheField>
    <cacheField name="[Calendario].[Jerarquía de fechas].[Año]" caption="Año" numFmtId="0" hierarchy="3" level="1">
      <sharedItems containsSemiMixedTypes="0" containsNonDate="0" containsString="0"/>
    </cacheField>
    <cacheField name="[Calendario].[Jerarquía de fechas].[Mes]" caption="Mes" numFmtId="0" hierarchy="3" level="2">
      <sharedItems containsSemiMixedTypes="0" containsNonDate="0" containsString="0"/>
    </cacheField>
    <cacheField name="[Calendario].[Jerarquía de fechas].[DateColumn]" caption="DateColumn" numFmtId="0" hierarchy="3" level="3">
      <sharedItems containsSemiMixedTypes="0" containsNonDate="0" containsString="0"/>
    </cacheField>
    <cacheField name="[Calendario].[Trimestre].[Trimestre]" caption="Trimestre" numFmtId="0" hierarchy="9" level="1">
      <sharedItems containsSemiMixedTypes="0" containsNonDate="0" containsString="0"/>
    </cacheField>
    <cacheField name="[Measures].[Total de Cuartos/Turistas]" caption="Total de Cuartos/Turistas" numFmtId="0" hierarchy="62" level="32767"/>
    <cacheField name="[Cuartos_Turistas_DataTour].[Concepto].[Concepto]" caption="Concepto" numFmtId="0" hierarchy="15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0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4" unbalanced="0">
      <fieldsUsage count="4">
        <fieldUsage x="-1"/>
        <fieldUsage x="2"/>
        <fieldUsage x="3"/>
        <fieldUsage x="4"/>
      </fieldsUsage>
    </cacheHierarchy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5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>
      <fieldsUsage count="2">
        <fieldUsage x="-1"/>
        <fieldUsage x="7"/>
      </fieldsUsage>
    </cacheHierarchy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 oneField="1">
      <fieldsUsage count="1">
        <fieldUsage x="6"/>
      </fieldsUsage>
    </cacheHierarchy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69907404" backgroundQuery="1" createdVersion="8" refreshedVersion="8" minRefreshableVersion="3" recordCount="0" supportSubquery="1" supportAdvancedDrill="1" xr:uid="{00000000-000A-0000-FFFF-FFFF01000000}">
  <cacheSource type="external" connectionId="13"/>
  <cacheFields count="6">
    <cacheField name="[Measures].[Incremento/Decremento Anual de Cuartos/Turistas]" caption="Incremento/Decremento Anual de Cuartos/Turistas" numFmtId="0" hierarchy="64" level="32767"/>
    <cacheField name="[Measures].[Incremento/Decremento Trimestral de Cuartos/Turistas]" caption="Incremento/Decremento Trimestral de Cuartos/Turistas" numFmtId="0" hierarchy="67" level="32767"/>
    <cacheField name="[Measures].[Variación Anual de Cuartos/Turistas]" caption="Variación Anual de Cuartos/Turistas" numFmtId="0" hierarchy="65" level="32767"/>
    <cacheField name="[Measures].[Variación Trimestral de Cuartos/Turistas]" caption="Variación Trimestral de Cuartos/Turistas" numFmtId="0" hierarchy="68" level="32767"/>
    <cacheField name="[Calendario].[Fecha].[Fecha]" caption="Fecha" numFmtId="0" level="1">
      <sharedItems containsSemiMixedTypes="0" containsNonDate="0" containsString="0"/>
    </cacheField>
    <cacheField name="[Cuartos_Turistas_DataTour].[Concepto].[Concepto]" caption="Concepto" numFmtId="0" hierarchy="15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4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2" memberValueDatatype="130" unbalanced="0">
      <fieldsUsage count="2">
        <fieldUsage x="-1"/>
        <fieldUsage x="5"/>
      </fieldsUsage>
    </cacheHierarchy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 oneField="1">
      <fieldsUsage count="1">
        <fieldUsage x="0"/>
      </fieldsUsage>
    </cacheHierarchy>
    <cacheHierarchy uniqueName="[Measures].[Variación Anual de Cuartos/Turistas]" caption="Variación Anual de Cuartos/Turistas" measure="1" displayFolder="" measureGroup="Cuartos_Turistas_DataTour" count="0" oneField="1">
      <fieldsUsage count="1">
        <fieldUsage x="2"/>
      </fieldsUsage>
    </cacheHierarchy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 oneField="1">
      <fieldsUsage count="1">
        <fieldUsage x="1"/>
      </fieldsUsage>
    </cacheHierarchy>
    <cacheHierarchy uniqueName="[Measures].[Variación Trimestral de Cuartos/Turistas]" caption="Variación Trimestral de Cuartos/Turistas" measure="1" displayFolder="" measureGroup="Cuartos_Turistas_DataTour" count="0" oneField="1">
      <fieldsUsage count="1">
        <fieldUsage x="3"/>
      </fieldsUsage>
    </cacheHierarchy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74884261" backgroundQuery="1" createdVersion="8" refreshedVersion="8" minRefreshableVersion="3" recordCount="0" supportSubquery="1" supportAdvancedDrill="1" xr:uid="{00000000-000A-0000-FFFF-FFFF11000000}">
  <cacheSource type="external" connectionId="13"/>
  <cacheFields count="4">
    <cacheField name="[PueblosMagicos_Datatour].[Centro Turístico].[Centro Turístico]" caption="Centro Turístico" numFmtId="0" hierarchy="29" level="1">
      <sharedItems count="19">
        <s v="Acatzingo"/>
        <s v="Atlixco"/>
        <s v="Chignahuapan"/>
        <s v="Cuetzalan del Progreso"/>
        <s v="Huauchinango"/>
        <s v="Huejotzingo"/>
        <s v="Izúcar de Matamoros"/>
        <s v="Pahuatlán"/>
        <s v="Puebla"/>
        <s v="San Andrés Cholula"/>
        <s v="San Martín Texmelucan"/>
        <s v="San Pedro Cholula"/>
        <s v="Tehuacán"/>
        <s v="Tepeaca"/>
        <s v="Tetela de Ocampo"/>
        <s v="Teziutlán"/>
        <s v="Tlatlauquitepec"/>
        <s v="Xicotepec"/>
        <s v="Zacatlán"/>
      </sharedItems>
    </cacheField>
    <cacheField name="[Measures].[Variación Anual de Cuartos/Turistas de los pueblos mágicos]" caption="Variación Anual de Cuartos/Turistas de los pueblos mágicos" numFmtId="0" hierarchy="51" level="32767"/>
    <cacheField name="[Calendario].[Fecha].[Fecha]" caption="Fecha" numFmtId="0" level="1">
      <sharedItems containsSemiMixedTypes="0" containsNonDate="0" containsString="0"/>
    </cacheField>
    <cacheField name="[PueblosMagicos_Datatour].[Concepto].[Concepto]" caption="Concepto" numFmtId="0" hierarchy="30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2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2" memberValueDatatype="130" unbalanced="0">
      <fieldsUsage count="2">
        <fieldUsage x="-1"/>
        <fieldUsage x="3"/>
      </fieldsUsage>
    </cacheHierarchy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 oneField="1">
      <fieldsUsage count="1">
        <fieldUsage x="1"/>
      </fieldsUsage>
    </cacheHierarchy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75925924" backgroundQuery="1" createdVersion="8" refreshedVersion="8" minRefreshableVersion="3" recordCount="0" supportSubquery="1" supportAdvancedDrill="1" xr:uid="{00000000-000A-0000-FFFF-FFFF00000000}">
  <cacheSource type="external" connectionId="13"/>
  <cacheFields count="6">
    <cacheField name="[PueblosMagicos_Datatour].[Centro Turístico].[Centro Turístico]" caption="Centro Turístico" numFmtId="0" hierarchy="29" level="1">
      <sharedItems count="19">
        <s v="Acatzingo"/>
        <s v="Atlixco"/>
        <s v="Chignahuapan"/>
        <s v="Cuetzalan del Progreso"/>
        <s v="Huauchinango"/>
        <s v="Huejotzingo"/>
        <s v="Izúcar de Matamoros"/>
        <s v="Pahuatlán"/>
        <s v="Puebla"/>
        <s v="San Andrés Cholula"/>
        <s v="San Martín Texmelucan"/>
        <s v="San Pedro Cholula"/>
        <s v="Tehuacán"/>
        <s v="Tepeaca"/>
        <s v="Tetela de Ocampo"/>
        <s v="Teziutlán"/>
        <s v="Tlatlauquitepec"/>
        <s v="Xicotepec"/>
        <s v="Zacatlán"/>
      </sharedItems>
    </cacheField>
    <cacheField name="[Calendario].[Mes].[Mes]" caption="Mes" numFmtId="0" hierarchy="4" level="1">
      <sharedItems count="3">
        <s v="julio"/>
        <s v="agosto"/>
        <s v="septiembre"/>
      </sharedItems>
    </cacheField>
    <cacheField name="[Measures].[Total de Cuartos/Turistas de los pueblos mágicos]" caption="Total de Cuartos/Turistas de los pueblos mágicos" numFmtId="0" hierarchy="48" level="32767"/>
    <cacheField name="[Calendario].[Trimestre].[Trimestre]" caption="Trimestre" numFmtId="0" hierarchy="9" level="1">
      <sharedItems count="1">
        <s v="I"/>
      </sharedItems>
    </cacheField>
    <cacheField name="[PueblosMagicos_Datatour].[Concepto].[Concepto]" caption="Concepto" numFmtId="0" hierarchy="30" level="1">
      <sharedItems containsSemiMixedTypes="0" containsNonDate="0" containsString="0"/>
    </cacheField>
    <cacheField name="[Calendario].[Año].[Año]" caption="Año" numFmtId="0" hierarchy="1" level="1">
      <sharedItems containsSemiMixedTypes="0" containsString="0" containsNumber="1" containsInteger="1" minValue="2025" maxValue="2026" count="2">
        <n v="2025"/>
        <n v="2026"/>
      </sharedItems>
      <extLst>
        <ext xmlns:x15="http://schemas.microsoft.com/office/spreadsheetml/2010/11/main" uri="{4F2E5C28-24EA-4eb8-9CBF-B6C8F9C3D259}">
          <x15:cachedUniqueNames>
            <x15:cachedUniqueName index="0" name="[Calendario].[Año].&amp;[2025]"/>
            <x15:cachedUniqueName index="1" name="[Calendario].[Año].&amp;[2026]"/>
          </x15:cachedUniqueNames>
        </ext>
      </extLst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0" memberValueDatatype="7" unbalanced="0"/>
    <cacheHierarchy uniqueName="[Calendario].[Año]" caption="Año" attribute="1" time="1" defaultMemberUniqueName="[Calendario].[Año].[All]" allUniqueName="[Calendario].[Año].[All]" dimensionUniqueName="[Calendario]" displayFolder="" count="2" memberValueDatatype="20" unbalanced="0">
      <fieldsUsage count="2">
        <fieldUsage x="-1"/>
        <fieldUsage x="5"/>
      </fieldsUsage>
    </cacheHierarchy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2" memberValueDatatype="130" unbalanced="0">
      <fieldsUsage count="2">
        <fieldUsage x="-1"/>
        <fieldUsage x="1"/>
      </fieldsUsage>
    </cacheHierarchy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2" memberValueDatatype="130" unbalanced="0">
      <fieldsUsage count="2">
        <fieldUsage x="-1"/>
        <fieldUsage x="3"/>
      </fieldsUsage>
    </cacheHierarchy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2" memberValueDatatype="130" unbalanced="0">
      <fieldsUsage count="2">
        <fieldUsage x="-1"/>
        <fieldUsage x="0"/>
      </fieldsUsage>
    </cacheHierarchy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2" memberValueDatatype="130" unbalanced="0">
      <fieldsUsage count="2">
        <fieldUsage x="-1"/>
        <fieldUsage x="4"/>
      </fieldsUsage>
    </cacheHierarchy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0" memberValueDatatype="130" unbalanced="0"/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0" memberValueDatatype="130" unbalanced="0"/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0" memberValueDatatype="130" unbalanced="0"/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0" memberValueDatatype="130" unbalanced="0"/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/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/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 oneField="1">
      <fieldsUsage count="1">
        <fieldUsage x="2"/>
      </fieldsUsage>
    </cacheHierarchy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ana Arellano" refreshedDate="46190.705592129627" backgroundQuery="1" createdVersion="8" refreshedVersion="8" minRefreshableVersion="3" recordCount="0" supportSubquery="1" supportAdvancedDrill="1" xr:uid="{00000000-000A-0000-FFFF-FFFF14000000}">
  <cacheSource type="external" connectionId="13"/>
  <cacheFields count="7">
    <cacheField name="[Measures].[Total de visitas]" caption="Total de visitas" numFmtId="0" hierarchy="41" level="32767"/>
    <cacheField name="[Measures].[Variación Anual de visitas]" caption="Variación Anual de visitas" numFmtId="0" hierarchy="44" level="32767"/>
    <cacheField name="[Visitas].[Centro de trabajo].[Centro de trabajo]" caption="Centro de trabajo" numFmtId="0" hierarchy="36" level="1">
      <sharedItems count="21">
        <s v="Museo Casa Carranza"/>
        <s v="Museo de las Culturas de Oaxaca"/>
        <s v="Museo del Fuerte de San Juan de Ulúa"/>
        <s v="Museo del Templo Mayor"/>
        <s v="Museo Nacional de Antropología"/>
        <s v="Museo Nacional de Historia"/>
        <s v="Museo Nacional de las Culturas del Mundo"/>
        <s v="Z. A. Teotihuacan (con Museo de Sitio)"/>
        <s v="Z.A. de Chacchoben"/>
        <s v="Z.A. de Chichén Itzá"/>
        <s v="Z.A. de Cholula con museo de sitio"/>
        <s v="Z.A. de Cobá"/>
        <s v="Z.A. de Ekbalam"/>
        <s v="Z.A. de El Tajín"/>
        <s v="Z.A. de Malinalco"/>
        <s v="Z.A. de Monte Albán con museo de sitio"/>
        <s v="Z.A. de Palenque con museo &quot;Alberto Ruz L´Huiller&quot;"/>
        <s v="Z.A. de San Gervasio"/>
        <s v="Z.A. de Tepozteco"/>
        <s v="Z.A. de Tulum"/>
        <s v="Z.A. de Uxmal con museo de sitio"/>
      </sharedItems>
    </cacheField>
    <cacheField name="[Calendario].[Fecha].[Fecha]" caption="Fecha" numFmtId="0" level="1">
      <sharedItems containsSemiMixedTypes="0" containsNonDate="0" containsString="0"/>
    </cacheField>
    <cacheField name="[Visitas].[Estado].[Estado]" caption="Estado" numFmtId="0" hierarchy="33" level="1">
      <sharedItems count="9">
        <s v="Ciudad de México"/>
        <s v="Oaxaca"/>
        <s v="Veracruz"/>
        <s v="Estado de México"/>
        <s v="Quintana Roo"/>
        <s v="Yucatán"/>
        <s v="Puebla"/>
        <s v="Chiapas"/>
        <s v="Morelos"/>
      </sharedItems>
    </cacheField>
    <cacheField name="[Visitas].[Tipo de visitantes].[Tipo de visitantes]" caption="Tipo de visitantes" numFmtId="0" hierarchy="37" level="1">
      <sharedItems containsSemiMixedTypes="0" containsNonDate="0" containsString="0"/>
    </cacheField>
    <cacheField name="[Visitas].[Nacionalidad].[Nacionalidad]" caption="Nacionalidad" numFmtId="0" hierarchy="39" level="1">
      <sharedItems containsSemiMixedTypes="0" containsNonDate="0" containsString="0"/>
    </cacheField>
  </cacheFields>
  <cacheHierarchies count="114">
    <cacheHierarchy uniqueName="[Calendario].[Fecha]" caption="Fecha" attribute="1" time="1" keyAttribute="1" defaultMemberUniqueName="[Calendario].[Fecha].[All]" allUniqueName="[Calendario].[Fecha].[All]" dimensionUniqueName="[Calendario]" displayFolder="" count="2" memberValueDatatype="7" unbalanced="0">
      <fieldsUsage count="2">
        <fieldUsage x="-1"/>
        <fieldUsage x="3"/>
      </fieldsUsage>
    </cacheHierarchy>
    <cacheHierarchy uniqueName="[Calendario].[Año]" caption="Año" attribute="1" time="1" defaultMemberUniqueName="[Calendario].[Año].[All]" allUniqueName="[Calendario].[Año].[All]" dimensionUniqueName="[Calendario]" displayFolder="" count="0" memberValueDatatype="20" unbalanced="0"/>
    <cacheHierarchy uniqueName="[Calendario].[Número de mes]" caption="Número de mes" attribute="1" time="1" defaultMemberUniqueName="[Calendario].[Número de mes].[All]" allUniqueName="[Calendario].[Número de mes].[All]" dimensionUniqueName="[Calendario]" displayFolder="" count="0" memberValueDatatype="20" unbalanced="0"/>
    <cacheHierarchy uniqueName="[Calendario].[Jerarquía de fechas]" caption="Jerarquía de fechas" time="1" defaultMemberUniqueName="[Calendario].[Jerarquía de fechas].[All]" allUniqueName="[Calendario].[Jerarquía de fechas].[All]" dimensionUniqueName="[Calendario]" displayFolder="" count="0" unbalanced="0"/>
    <cacheHierarchy uniqueName="[Calendario].[Mes]" caption="Mes" attribute="1" time="1" defaultMemberUniqueName="[Calendario].[Mes].[All]" allUniqueName="[Calendario].[Mes].[All]" dimensionUniqueName="[Calendario]" displayFolder="" count="0" memberValueDatatype="130" unbalanced="0"/>
    <cacheHierarchy uniqueName="[Calendario].[MMM-AAAA]" caption="MMM-AAAA" attribute="1" time="1" defaultMemberUniqueName="[Calendario].[MMM-AAAA].[All]" allUniqueName="[Calendario].[MMM-AAAA].[All]" dimensionUniqueName="[Calendario]" displayFolder="" count="0" memberValueDatatype="130" unbalanced="0"/>
    <cacheHierarchy uniqueName="[Calendario].[Número de día de la semana]" caption="Número de día de la semana" attribute="1" time="1" defaultMemberUniqueName="[Calendario].[Número de día de la semana].[All]" allUniqueName="[Calendario].[Número de día de la semana].[All]" dimensionUniqueName="[Calendario]" displayFolder="" count="0" memberValueDatatype="20" unbalanced="0"/>
    <cacheHierarchy uniqueName="[Calendario].[Día de la semana]" caption="Día de la semana" attribute="1" time="1" defaultMemberUniqueName="[Calendario].[Día de la semana].[All]" allUniqueName="[Calendario].[Día de la semana].[All]" dimensionUniqueName="[Calendario]" displayFolder="" count="0" memberValueDatatype="130" unbalanced="0"/>
    <cacheHierarchy uniqueName="[Calendario].[Trim]" caption="Trim" attribute="1" time="1" defaultMemberUniqueName="[Calendario].[Trim].[All]" allUniqueName="[Calendario].[Trim].[All]" dimensionUniqueName="[Calendario]" displayFolder="" count="0" memberValueDatatype="130" unbalanced="0"/>
    <cacheHierarchy uniqueName="[Calendario].[Trimestre]" caption="Trimestre" attribute="1" time="1" defaultMemberUniqueName="[Calendario].[Trimestre].[All]" allUniqueName="[Calendario].[Trimestre].[All]" dimensionUniqueName="[Calendario]" displayFolder="" count="0" memberValueDatatype="130" unbalanced="0"/>
    <cacheHierarchy uniqueName="[Cuartos_Categorias_DataTour].[Fecha]" caption="Fecha" attribute="1" time="1" defaultMemberUniqueName="[Cuartos_Categorias_DataTour].[Fecha].[All]" allUniqueName="[Cuartos_Categorias_DataTour].[Fecha].[All]" dimensionUniqueName="[Cuartos_Categorias_DataTour]" displayFolder="" count="0" memberValueDatatype="7" unbalanced="0"/>
    <cacheHierarchy uniqueName="[Cuartos_Categorias_DataTour].[Concepto]" caption="Concepto" attribute="1" defaultMemberUniqueName="[Cuartos_Categorias_DataTour].[Concepto].[All]" allUniqueName="[Cuartos_Categorias_DataTour].[Concepto].[All]" dimensionUniqueName="[Cuartos_Categorias_DataTour]" displayFolder="" count="0" memberValueDatatype="130" unbalanced="0"/>
    <cacheHierarchy uniqueName="[Cuartos_Categorias_DataTour].[Categoria]" caption="Categoria" attribute="1" defaultMemberUniqueName="[Cuartos_Categorias_DataTour].[Categoria].[All]" allUniqueName="[Cuartos_Categorias_DataTour].[Categoria].[All]" dimensionUniqueName="[Cuartos_Categorias_DataTour]" displayFolder="" count="0" memberValueDatatype="130" unbalanced="0"/>
    <cacheHierarchy uniqueName="[Cuartos_Categorias_DataTour].[Cuartos]" caption="Cuartos" attribute="1" defaultMemberUniqueName="[Cuartos_Categorias_DataTour].[Cuartos].[All]" allUniqueName="[Cuartos_Categorias_DataTour].[Cuartos].[All]" dimensionUniqueName="[Cuartos_Categorias_DataTour]" displayFolder="" count="0" memberValueDatatype="20" unbalanced="0"/>
    <cacheHierarchy uniqueName="[Cuartos_Turistas_DataTour].[Fecha]" caption="Fecha" attribute="1" time="1" defaultMemberUniqueName="[Cuartos_Turistas_DataTour].[Fecha].[All]" allUniqueName="[Cuartos_Turistas_DataTour].[Fecha].[All]" dimensionUniqueName="[Cuartos_Turistas_DataTour]" displayFolder="" count="0" memberValueDatatype="7" unbalanced="0"/>
    <cacheHierarchy uniqueName="[Cuartos_Turistas_DataTour].[Concepto]" caption="Concepto" attribute="1" defaultMemberUniqueName="[Cuartos_Turistas_DataTour].[Concepto].[All]" allUniqueName="[Cuartos_Turistas_DataTour].[Concepto].[All]" dimensionUniqueName="[Cuartos_Turistas_DataTour]" displayFolder="" count="0" memberValueDatatype="130" unbalanced="0"/>
    <cacheHierarchy uniqueName="[Cuartos_Turistas_DataTour].[Cuartos/Turistas]" caption="Cuartos/Turistas" attribute="1" defaultMemberUniqueName="[Cuartos_Turistas_DataTour].[Cuartos/Turistas].[All]" allUniqueName="[Cuartos_Turistas_DataTour].[Cuartos/Turistas].[All]" dimensionUniqueName="[Cuartos_Turistas_DataTour]" displayFolder="" count="0" memberValueDatatype="20" unbalanced="0"/>
    <cacheHierarchy uniqueName="[Cuartos_Turistas_DataTour].[Fecha (año)]" caption="Fecha (año)" attribute="1" defaultMemberUniqueName="[Cuartos_Turistas_DataTour].[Fecha (año)].[All]" allUniqueName="[Cuartos_Turistas_DataTour].[Fecha (año)].[All]" dimensionUniqueName="[Cuartos_Turistas_DataTour]" displayFolder="" count="0" memberValueDatatype="130" unbalanced="0"/>
    <cacheHierarchy uniqueName="[Cuartos_Turistas_DataTour].[Fecha (trimestre)]" caption="Fecha (trimestre)" attribute="1" defaultMemberUniqueName="[Cuartos_Turistas_DataTour].[Fecha (trimestre)].[All]" allUniqueName="[Cuartos_Turistas_DataTour].[Fecha (trimestre)].[All]" dimensionUniqueName="[Cuartos_Turistas_DataTour]" displayFolder="" count="0" memberValueDatatype="130" unbalanced="0"/>
    <cacheHierarchy uniqueName="[Cuartos_Turistas_DataTour].[Fecha (mes)]" caption="Fecha (mes)" attribute="1" defaultMemberUniqueName="[Cuartos_Turistas_DataTour].[Fecha (mes)].[All]" allUniqueName="[Cuartos_Turistas_DataTour].[Fecha (mes)].[All]" dimensionUniqueName="[Cuartos_Turistas_DataTour]" displayFolder="" count="0" memberValueDatatype="130" unbalanced="0"/>
    <cacheHierarchy uniqueName="[INPC por entidad federativa].[Estado]" caption="Estado" attribute="1" defaultMemberUniqueName="[INPC por entidad federativa].[Estado].[All]" allUniqueName="[INPC por entidad federativa].[Estado].[All]" dimensionUniqueName="[INPC por entidad federativa]" displayFolder="" count="0" memberValueDatatype="130" unbalanced="0"/>
    <cacheHierarchy uniqueName="[INPC por entidad federativa].[Fecha]" caption="Fecha" attribute="1" time="1" defaultMemberUniqueName="[INPC por entidad federativa].[Fecha].[All]" allUniqueName="[INPC por entidad federativa].[Fecha].[All]" dimensionUniqueName="[INPC por entidad federativa]" displayFolder="" count="0" memberValueDatatype="7" unbalanced="0"/>
    <cacheHierarchy uniqueName="[INPC por entidad federativa].[Esparcimiento]" caption="Esparcimiento" attribute="1" defaultMemberUniqueName="[INPC por entidad federativa].[Esparcimiento].[All]" allUniqueName="[INPC por entidad federativa].[Esparcimiento].[All]" dimensionUniqueName="[INPC por entidad federativa]" displayFolder="" count="0" memberValueDatatype="130" unbalanced="0"/>
    <cacheHierarchy uniqueName="[INPC por entidad federativa].[INPC]" caption="INPC" attribute="1" defaultMemberUniqueName="[INPC por entidad federativa].[INPC].[All]" allUniqueName="[INPC por entidad federativa].[INPC].[All]" dimensionUniqueName="[INPC por entidad federativa]" displayFolder="" count="0" memberValueDatatype="5" unbalanced="0"/>
    <cacheHierarchy uniqueName="[Pasajeros_AgenciaAviacion].[Fecha]" caption="Fecha" attribute="1" time="1" defaultMemberUniqueName="[Pasajeros_AgenciaAviacion].[Fecha].[All]" allUniqueName="[Pasajeros_AgenciaAviacion].[Fecha].[All]" dimensionUniqueName="[Pasajeros_AgenciaAviacion]" displayFolder="" count="0" memberValueDatatype="7" unbalanced="0"/>
    <cacheHierarchy uniqueName="[Pasajeros_AgenciaAviacion].[ORIGEN]" caption="ORIGEN" attribute="1" defaultMemberUniqueName="[Pasajeros_AgenciaAviacion].[ORIGEN].[All]" allUniqueName="[Pasajeros_AgenciaAviacion].[ORIGEN].[All]" dimensionUniqueName="[Pasajeros_AgenciaAviacion]" displayFolder="" count="0" memberValueDatatype="130" unbalanced="0"/>
    <cacheHierarchy uniqueName="[Pasajeros_AgenciaAviacion].[Pasajeros]" caption="Pasajeros" attribute="1" defaultMemberUniqueName="[Pasajeros_AgenciaAviacion].[Pasajeros].[All]" allUniqueName="[Pasajeros_AgenciaAviacion].[Pasajeros].[All]" dimensionUniqueName="[Pasajeros_AgenciaAviacion]" displayFolder="" count="0" memberValueDatatype="20" unbalanced="0"/>
    <cacheHierarchy uniqueName="[PueblosMagicos_Datatour].[Fecha]" caption="Fecha" attribute="1" time="1" defaultMemberUniqueName="[PueblosMagicos_Datatour].[Fecha].[All]" allUniqueName="[PueblosMagicos_Datatour].[Fecha].[All]" dimensionUniqueName="[PueblosMagicos_Datatour]" displayFolder="" count="0" memberValueDatatype="7" unbalanced="0"/>
    <cacheHierarchy uniqueName="[PueblosMagicos_Datatour].[Pueblo mágico]" caption="Pueblo mágico" attribute="1" defaultMemberUniqueName="[PueblosMagicos_Datatour].[Pueblo mágico].[All]" allUniqueName="[PueblosMagicos_Datatour].[Pueblo mágico].[All]" dimensionUniqueName="[PueblosMagicos_Datatour]" displayFolder="" count="0" memberValueDatatype="130" unbalanced="0"/>
    <cacheHierarchy uniqueName="[PueblosMagicos_Datatour].[Centro Turístico]" caption="Centro Turístico" attribute="1" defaultMemberUniqueName="[PueblosMagicos_Datatour].[Centro Turístico].[All]" allUniqueName="[PueblosMagicos_Datatour].[Centro Turístico].[All]" dimensionUniqueName="[PueblosMagicos_Datatour]" displayFolder="" count="0" memberValueDatatype="130" unbalanced="0"/>
    <cacheHierarchy uniqueName="[PueblosMagicos_Datatour].[Concepto]" caption="Concepto" attribute="1" defaultMemberUniqueName="[PueblosMagicos_Datatour].[Concepto].[All]" allUniqueName="[PueblosMagicos_Datatour].[Concepto].[All]" dimensionUniqueName="[PueblosMagicos_Datatour]" displayFolder="" count="0" memberValueDatatype="130" unbalanced="0"/>
    <cacheHierarchy uniqueName="[PueblosMagicos_Datatour].[Cuartos/Turistas]" caption="Cuartos/Turistas" attribute="1" defaultMemberUniqueName="[PueblosMagicos_Datatour].[Cuartos/Turistas].[All]" allUniqueName="[PueblosMagicos_Datatour].[Cuartos/Turistas].[All]" dimensionUniqueName="[PueblosMagicos_Datatour]" displayFolder="" count="0" memberValueDatatype="20" unbalanced="0"/>
    <cacheHierarchy uniqueName="[Visitas].[Fecha]" caption="Fecha" attribute="1" time="1" defaultMemberUniqueName="[Visitas].[Fecha].[All]" allUniqueName="[Visitas].[Fecha].[All]" dimensionUniqueName="[Visitas]" displayFolder="" count="0" memberValueDatatype="7" unbalanced="0"/>
    <cacheHierarchy uniqueName="[Visitas].[Estado]" caption="Estado" attribute="1" defaultMemberUniqueName="[Visitas].[Estado].[All]" allUniqueName="[Visitas].[Estado].[All]" dimensionUniqueName="[Visitas]" displayFolder="" count="2" memberValueDatatype="130" unbalanced="0">
      <fieldsUsage count="2">
        <fieldUsage x="-1"/>
        <fieldUsage x="4"/>
      </fieldsUsage>
    </cacheHierarchy>
    <cacheHierarchy uniqueName="[Visitas].[Clave SIINAH]" caption="Clave SIINAH" attribute="1" defaultMemberUniqueName="[Visitas].[Clave SIINAH].[All]" allUniqueName="[Visitas].[Clave SIINAH].[All]" dimensionUniqueName="[Visitas]" displayFolder="" count="0" memberValueDatatype="130" unbalanced="0"/>
    <cacheHierarchy uniqueName="[Visitas].[Siglas]" caption="Siglas" attribute="1" defaultMemberUniqueName="[Visitas].[Siglas].[All]" allUniqueName="[Visitas].[Siglas].[All]" dimensionUniqueName="[Visitas]" displayFolder="" count="0" memberValueDatatype="130" unbalanced="0"/>
    <cacheHierarchy uniqueName="[Visitas].[Centro de trabajo]" caption="Centro de trabajo" attribute="1" defaultMemberUniqueName="[Visitas].[Centro de trabajo].[All]" allUniqueName="[Visitas].[Centro de trabajo].[All]" dimensionUniqueName="[Visitas]" displayFolder="" count="2" memberValueDatatype="130" unbalanced="0">
      <fieldsUsage count="2">
        <fieldUsage x="-1"/>
        <fieldUsage x="2"/>
      </fieldsUsage>
    </cacheHierarchy>
    <cacheHierarchy uniqueName="[Visitas].[Tipo de visitantes]" caption="Tipo de visitantes" attribute="1" defaultMemberUniqueName="[Visitas].[Tipo de visitantes].[All]" allUniqueName="[Visitas].[Tipo de visitantes].[All]" dimensionUniqueName="[Visitas]" displayFolder="" count="2" memberValueDatatype="130" unbalanced="0">
      <fieldsUsage count="2">
        <fieldUsage x="-1"/>
        <fieldUsage x="5"/>
      </fieldsUsage>
    </cacheHierarchy>
    <cacheHierarchy uniqueName="[Visitas].[Número de visitas]" caption="Número de visitas" attribute="1" defaultMemberUniqueName="[Visitas].[Número de visitas].[All]" allUniqueName="[Visitas].[Número de visitas].[All]" dimensionUniqueName="[Visitas]" displayFolder="" count="0" memberValueDatatype="20" unbalanced="0"/>
    <cacheHierarchy uniqueName="[Visitas].[Nacionalidad]" caption="Nacionalidad" attribute="1" defaultMemberUniqueName="[Visitas].[Nacionalidad].[All]" allUniqueName="[Visitas].[Nacionalidad].[All]" dimensionUniqueName="[Visitas]" displayFolder="" count="2" memberValueDatatype="130" unbalanced="0">
      <fieldsUsage count="2">
        <fieldUsage x="-1"/>
        <fieldUsage x="6"/>
      </fieldsUsage>
    </cacheHierarchy>
    <cacheHierarchy uniqueName="[Cuartos_Turistas_DataTour].[Fecha (índice de meses)]" caption="Fecha (índice de meses)" attribute="1" defaultMemberUniqueName="[Cuartos_Turistas_DataTour].[Fecha (índice de meses)].[All]" allUniqueName="[Cuartos_Turistas_DataTour].[Fecha (índice de meses)].[All]" dimensionUniqueName="[Cuartos_Turistas_DataTour]" displayFolder="" count="0" memberValueDatatype="20" unbalanced="0" hidden="1"/>
    <cacheHierarchy uniqueName="[Measures].[Total de visitas]" caption="Total de visitas" measure="1" displayFolder="" measureGroup="Visitas" count="0" oneField="1">
      <fieldsUsage count="1">
        <fieldUsage x="0"/>
      </fieldsUsage>
    </cacheHierarchy>
    <cacheHierarchy uniqueName="[Measures].[Total de visitas del Año Pasado]" caption="Total de visitas del Año Pasado" measure="1" displayFolder="" measureGroup="Visitas" count="0"/>
    <cacheHierarchy uniqueName="[Measures].[Incremento/Decremento de visitas Anuales]" caption="Incremento/Decremento de visitas Anuales" measure="1" displayFolder="" measureGroup="Visitas" count="0"/>
    <cacheHierarchy uniqueName="[Measures].[Variación Anual de visitas]" caption="Variación Anual de visitas" measure="1" displayFolder="" measureGroup="Visitas" count="0" oneField="1">
      <fieldsUsage count="1">
        <fieldUsage x="1"/>
      </fieldsUsage>
    </cacheHierarchy>
    <cacheHierarchy uniqueName="[Measures].[Incremento/Decremento de visitas Trimestrales]" caption="Incremento/Decremento de visitas Trimestrales" measure="1" displayFolder="" measureGroup="Visitas" count="0"/>
    <cacheHierarchy uniqueName="[Measures].[Total de visitas del Trim Pasado]" caption="Total de visitas del Trim Pasado" measure="1" displayFolder="" measureGroup="Visitas" count="0"/>
    <cacheHierarchy uniqueName="[Measures].[Variación Trimestral de visitas]" caption="Variación Trimestral de visitas" measure="1" displayFolder="" measureGroup="Visitas" count="0"/>
    <cacheHierarchy uniqueName="[Measures].[Total de Cuartos/Turistas de los pueblos mágicos]" caption="Total de Cuartos/Turistas de los pueblos mágicos" measure="1" displayFolder="" measureGroup="PueblosMagicos_Datatour" count="0"/>
    <cacheHierarchy uniqueName="[Measures].[Total de Cuartos/Turistas del Año pasado de los pueblos mágicos]" caption="Total de Cuartos/Turistas del Año pasado de los pueblos mágicos" measure="1" displayFolder="" measureGroup="PueblosMagicos_Datatour" count="0"/>
    <cacheHierarchy uniqueName="[Measures].[Incremento/Decremento Anual de Cuartos/Turistas de los pueblos mágicos]" caption="Incremento/Decremento Anual de Cuartos/Turistas de los pueblos mágicos" measure="1" displayFolder="" measureGroup="PueblosMagicos_Datatour" count="0"/>
    <cacheHierarchy uniqueName="[Measures].[Variación Anual de Cuartos/Turistas de los pueblos mágicos]" caption="Variación Anual de Cuartos/Turistas de los pueblos mágicos" measure="1" displayFolder="" measureGroup="PueblosMagicos_Datatour" count="0"/>
    <cacheHierarchy uniqueName="[Measures].[Total de Cuartos/Turistas del Trim pasado de los pueblos mágicos]" caption="Total de Cuartos/Turistas del Trim pasado de los pueblos mágicos" measure="1" displayFolder="" measureGroup="PueblosMagicos_Datatour" count="0"/>
    <cacheHierarchy uniqueName="[Measures].[Incremento/Decremento Trimestral de Cuartos/Turistas de los pueblos mágicos]" caption="Incremento/Decremento Trimestral de Cuartos/Turistas de los pueblos mágicos" measure="1" displayFolder="" measureGroup="PueblosMagicos_Datatour" count="0"/>
    <cacheHierarchy uniqueName="[Measures].[Variación Trimestral de Cuartos/Turistas de los pueblos mágicos]" caption="Variación Trimestral de Cuartos/Turistas de los pueblos mágicos" measure="1" displayFolder="" measureGroup="PueblosMagicos_Datatour" count="0"/>
    <cacheHierarchy uniqueName="[Measures].[Total de cuartos disponibles en los pueblos mágicos]" caption="Total de cuartos disponibles en los pueblos mágicos" measure="1" displayFolder="" measureGroup="PueblosMagicos_Datatour" count="0"/>
    <cacheHierarchy uniqueName="[Measures].[Total de cuartos ocupados en los pueblos mágicos]" caption="Total de cuartos ocupados en los pueblos mágicos" measure="1" displayFolder="" measureGroup="PueblosMagicos_Datatour" count="0"/>
    <cacheHierarchy uniqueName="[Measures].[Total de Turistas de noche en los pueblos mágicos]" caption="Total de Turistas de noche en los pueblos mágicos" measure="1" displayFolder="" measureGroup="PueblosMagicos_Datatour" count="0"/>
    <cacheHierarchy uniqueName="[Measures].[Total de llegadas de turistas en los pueblos mágicos]" caption="Total de llegadas de turistas en los pueblos mágicos" measure="1" displayFolder="" measureGroup="PueblosMagicos_Datatour" count="0"/>
    <cacheHierarchy uniqueName="[Measures].[Densidad de ocupación de los pueblos mágicos]" caption="Densidad de ocupación de los pueblos mágicos" measure="1" displayFolder="" measureGroup="PueblosMagicos_Datatour" count="0"/>
    <cacheHierarchy uniqueName="[Measures].[Porcentaje de ocupación de los pueblos mágicos]" caption="Porcentaje de ocupación de los pueblos mágicos" measure="1" displayFolder="" measureGroup="PueblosMagicos_Datatour" count="0"/>
    <cacheHierarchy uniqueName="[Measures].[Estadia Promedio de los pueblos mágicos]" caption="Estadia Promedio de los pueblos mágicos" measure="1" displayFolder="" measureGroup="PueblosMagicos_Datatour" count="0"/>
    <cacheHierarchy uniqueName="[Measures].[Total de Cuartos/Turistas]" caption="Total de Cuartos/Turistas" measure="1" displayFolder="" measureGroup="Cuartos_Turistas_DataTour" count="0"/>
    <cacheHierarchy uniqueName="[Measures].[Total de Cuartos/Turistas del Año pasado]" caption="Total de Cuartos/Turistas del Año pasado" measure="1" displayFolder="" measureGroup="Cuartos_Turistas_DataTour" count="0"/>
    <cacheHierarchy uniqueName="[Measures].[Incremento/Decremento Anual de Cuartos/Turistas]" caption="Incremento/Decremento Anual de Cuartos/Turistas" measure="1" displayFolder="" measureGroup="Cuartos_Turistas_DataTour" count="0"/>
    <cacheHierarchy uniqueName="[Measures].[Variación Anual de Cuartos/Turistas]" caption="Variación Anual de Cuartos/Turistas" measure="1" displayFolder="" measureGroup="Cuartos_Turistas_DataTour" count="0"/>
    <cacheHierarchy uniqueName="[Measures].[Total de Cuartos/Turistas del Trim pasado]" caption="Total de Cuartos/Turistas del Trim pasado" measure="1" displayFolder="" measureGroup="Cuartos_Turistas_DataTour" count="0"/>
    <cacheHierarchy uniqueName="[Measures].[Incremento/Decremento Trimestral de Cuartos/Turistas]" caption="Incremento/Decremento Trimestral de Cuartos/Turistas" measure="1" displayFolder="" measureGroup="Cuartos_Turistas_DataTour" count="0"/>
    <cacheHierarchy uniqueName="[Measures].[Variación Trimestral de Cuartos/Turistas]" caption="Variación Trimestral de Cuartos/Turistas" measure="1" displayFolder="" measureGroup="Cuartos_Turistas_DataTour" count="0"/>
    <cacheHierarchy uniqueName="[Measures].[Total de cuartos disponibles]" caption="Total de cuartos disponibles" measure="1" displayFolder="" measureGroup="Cuartos_Turistas_DataTour" count="0"/>
    <cacheHierarchy uniqueName="[Measures].[Total de cuartos ocupados]" caption="Total de cuartos ocupados" measure="1" displayFolder="" measureGroup="Cuartos_Turistas_DataTour" count="0"/>
    <cacheHierarchy uniqueName="[Measures].[Total de Turistas de noche]" caption="Total de Turistas de noche" measure="1" displayFolder="" measureGroup="Cuartos_Turistas_DataTour" count="0"/>
    <cacheHierarchy uniqueName="[Measures].[Total de llegadas de turistas]" caption="Total de llegadas de turistas" measure="1" displayFolder="" measureGroup="Cuartos_Turistas_DataTour" count="0"/>
    <cacheHierarchy uniqueName="[Measures].[Densidad de ocupación]" caption="Densidad de ocupación" measure="1" displayFolder="" measureGroup="Cuartos_Turistas_DataTour" count="0"/>
    <cacheHierarchy uniqueName="[Measures].[Porcentaje de ocupación]" caption="Porcentaje de ocupación" measure="1" displayFolder="" measureGroup="Cuartos_Turistas_DataTour" count="0"/>
    <cacheHierarchy uniqueName="[Measures].[Estadia Promedio]" caption="Estadia Promedio" measure="1" displayFolder="" measureGroup="Cuartos_Turistas_DataTour" count="0"/>
    <cacheHierarchy uniqueName="[Measures].[Densidad de ocupación del Trim Pasado]" caption="Densidad de ocupación del Trim Pasado" measure="1" displayFolder="" measureGroup="Cuartos_Turistas_DataTour" count="0"/>
    <cacheHierarchy uniqueName="[Measures].[Porcentaje de ocupación del Trim Pasado]" caption="Porcentaje de ocupación del Trim Pasado" measure="1" displayFolder="" measureGroup="Cuartos_Turistas_DataTour" count="0"/>
    <cacheHierarchy uniqueName="[Measures].[Estadía promedio del Trim Pasado]" caption="Estadía promedio del Trim Pasado" measure="1" displayFolder="" measureGroup="Cuartos_Turistas_DataTour" count="0"/>
    <cacheHierarchy uniqueName="[Measures].[Incremento/Decremento Trimestral de la densidad de ocupación]" caption="Incremento/Decremento Trimestral de la densidad de ocupación" measure="1" displayFolder="" measureGroup="Cuartos_Turistas_DataTour" count="0"/>
    <cacheHierarchy uniqueName="[Measures].[Incremento/Decremento Trimestral del porcentaje de ocupación]" caption="Incremento/Decremento Trimestral del porcentaje de ocupación" measure="1" displayFolder="" measureGroup="Cuartos_Turistas_DataTour" count="0"/>
    <cacheHierarchy uniqueName="[Measures].[Incremento/Decremento Trimestral de la Estadía promedio]" caption="Incremento/Decremento Trimestral de la Estadía promedio" measure="1" displayFolder="" measureGroup="Cuartos_Turistas_DataTour" count="0"/>
    <cacheHierarchy uniqueName="[Measures].[Densidad de ocupación del Año Pasado]" caption="Densidad de ocupación del Año Pasado" measure="1" displayFolder="" measureGroup="Cuartos_Turistas_DataTour" count="0"/>
    <cacheHierarchy uniqueName="[Measures].[Incremento/Decremento Anual de la densidad de ocupación]" caption="Incremento/Decremento Anual de la densidad de ocupación" measure="1" displayFolder="" measureGroup="Cuartos_Turistas_DataTour" count="0"/>
    <cacheHierarchy uniqueName="[Measures].[Porcentaje de ocupación del Año Pasado]" caption="Porcentaje de ocupación del Año Pasado" measure="1" displayFolder="" measureGroup="Cuartos_Turistas_DataTour" count="0"/>
    <cacheHierarchy uniqueName="[Measures].[Estadía promedio del Año Pasado]" caption="Estadía promedio del Año Pasado" measure="1" displayFolder="" measureGroup="Cuartos_Turistas_DataTour" count="0"/>
    <cacheHierarchy uniqueName="[Measures].[Incremento/Decremento Anual del porcentaje de ocupación]" caption="Incremento/Decremento Anual del porcentaje de ocupación" measure="1" displayFolder="" measureGroup="Cuartos_Turistas_DataTour" count="0"/>
    <cacheHierarchy uniqueName="[Measures].[Incremento/Decremento Anual de la Estadía promedio]" caption="Incremento/Decremento Anual de la Estadía promedio" measure="1" displayFolder="" measureGroup="Cuartos_Turistas_DataTour" count="0"/>
    <cacheHierarchy uniqueName="[Measures].[Total de Pasajeros]" caption="Total de Pasajeros" measure="1" displayFolder="" measureGroup="Pasajeros_AgenciaAviacion" count="0"/>
    <cacheHierarchy uniqueName="[Measures].[Total de Pasajeros del Año pasado]" caption="Total de Pasajeros del Año pasado" measure="1" displayFolder="" measureGroup="Pasajeros_AgenciaAviacion" count="0"/>
    <cacheHierarchy uniqueName="[Measures].[Incremento/Decremento Anual de Pasajeros]" caption="Incremento/Decremento Anual de Pasajeros" measure="1" displayFolder="" measureGroup="Pasajeros_AgenciaAviacion" count="0"/>
    <cacheHierarchy uniqueName="[Measures].[Variación Anual de Pasajeros]" caption="Variación Anual de Pasajeros" measure="1" displayFolder="" measureGroup="Pasajeros_AgenciaAviacion" count="0"/>
    <cacheHierarchy uniqueName="[Measures].[Total del INPC]" caption="Total del INPC" measure="1" displayFolder="" measureGroup="INPC por entidad federativa" count="0"/>
    <cacheHierarchy uniqueName="[Measures].[Total del INPC del Año pasado]" caption="Total del INPC del Año pasado" measure="1" displayFolder="" measureGroup="INPC por entidad federativa" count="0"/>
    <cacheHierarchy uniqueName="[Measures].[Incremento/Decremento Anual del INPC]" caption="Incremento/Decremento Anual del INPC" measure="1" displayFolder="" measureGroup="INPC por entidad federativa" count="0"/>
    <cacheHierarchy uniqueName="[Measures].[Variación Anual del INPC]" caption="Variación Anual del INPC" measure="1" displayFolder="" measureGroup="INPC por entidad federativa" count="0"/>
    <cacheHierarchy uniqueName="[Measures].[Total del INPC del Trim pasado]" caption="Total del INPC del Trim pasado" measure="1" displayFolder="" measureGroup="INPC por entidad federativa" count="0"/>
    <cacheHierarchy uniqueName="[Measures].[Incremento/Decremento Trim del INPC]" caption="Incremento/Decremento Trim del INPC" measure="1" displayFolder="" measureGroup="INPC por entidad federativa" count="0"/>
    <cacheHierarchy uniqueName="[Measures].[Variación Trimestral del INPC]" caption="Variación Trimestral del INPC" measure="1" displayFolder="" measureGroup="INPC por entidad federativa" count="0"/>
    <cacheHierarchy uniqueName="[Measures].[Total de cuartos]" caption="Total de cuartos" measure="1" displayFolder="" measureGroup="Cuartos_Categorias_DataTour" count="0"/>
    <cacheHierarchy uniqueName="[Measures].[Total de cuartos del Año pasado]" caption="Total de cuartos del Año pasado" measure="1" displayFolder="" measureGroup="Cuartos_Categorias_DataTour" count="0"/>
    <cacheHierarchy uniqueName="[Measures].[Incremento/Decremento Anual de cuartos]" caption="Incremento/Decremento Anual de cuartos" measure="1" displayFolder="" measureGroup="Cuartos_Categorias_DataTour" count="0"/>
    <cacheHierarchy uniqueName="[Measures].[Variación Anual de Cuartos]" caption="Variación Anual de Cuartos" measure="1" displayFolder="" measureGroup="Cuartos_Categorias_DataTour" count="0"/>
    <cacheHierarchy uniqueName="[Measures].[Total de cuartos del Trim pasado]" caption="Total de cuartos del Trim pasado" measure="1" displayFolder="" measureGroup="Cuartos_Categorias_DataTour" count="0"/>
    <cacheHierarchy uniqueName="[Measures].[Incremento/Decremento Trimestral de cuartos]" caption="Incremento/Decremento Trimestral de cuartos" measure="1" displayFolder="" measureGroup="Cuartos_Categorias_DataTour" count="0"/>
    <cacheHierarchy uniqueName="[Measures].[Variación Trimestral de Cuartos]" caption="Variación Trimestral de Cuartos" measure="1" displayFolder="" measureGroup="Cuartos_Categorias_DataTour" count="0"/>
    <cacheHierarchy uniqueName="[Measures].[__XL_Count Visitas]" caption="__XL_Count Visitas" measure="1" displayFolder="" measureGroup="Visitas" count="0" hidden="1"/>
    <cacheHierarchy uniqueName="[Measures].[__XL_Count Calendario]" caption="__XL_Count Calendario" measure="1" displayFolder="" measureGroup="Calendario" count="0" hidden="1"/>
    <cacheHierarchy uniqueName="[Measures].[__XL_Count PueblosMagicos_Datatour]" caption="__XL_Count PueblosMagicos_Datatour" measure="1" displayFolder="" measureGroup="PueblosMagicos_Datatour" count="0" hidden="1"/>
    <cacheHierarchy uniqueName="[Measures].[__XL_Count Cuartos_Turistas_DataTour]" caption="__XL_Count Cuartos_Turistas_DataTour" measure="1" displayFolder="" measureGroup="Cuartos_Turistas_DataTour" count="0" hidden="1"/>
    <cacheHierarchy uniqueName="[Measures].[__XL_Count Pasajeros_AgenciaAviacion]" caption="__XL_Count Pasajeros_AgenciaAviacion" measure="1" displayFolder="" measureGroup="Pasajeros_AgenciaAviacion" count="0" hidden="1"/>
    <cacheHierarchy uniqueName="[Measures].[__XL_Count INPC por entidad federativa]" caption="__XL_Count INPC por entidad federativa" measure="1" displayFolder="" measureGroup="INPC por entidad federativa" count="0" hidden="1"/>
    <cacheHierarchy uniqueName="[Measures].[__XL_Count Cuartos_Categorias_DataTour]" caption="__XL_Count Cuartos_Categorias_DataTour" measure="1" displayFolder="" measureGroup="Cuartos_Categorias_DataTour" count="0" hidden="1"/>
    <cacheHierarchy uniqueName="[Measures].[__No hay medidas definidas]" caption="__No hay medidas definidas" measure="1" displayFolder="" count="0" hidden="1"/>
  </cacheHierarchies>
  <kpis count="0"/>
  <dimensions count="8">
    <dimension name="Calendario" uniqueName="[Calendario]" caption="Calendario"/>
    <dimension name="Cuartos_Categorias_DataTour" uniqueName="[Cuartos_Categorias_DataTour]" caption="Cuartos_Categorias_DataTour"/>
    <dimension name="Cuartos_Turistas_DataTour" uniqueName="[Cuartos_Turistas_DataTour]" caption="Cuartos_Turistas_DataTour"/>
    <dimension name="INPC por entidad federativa" uniqueName="[INPC por entidad federativa]" caption="INPC por entidad federativa"/>
    <dimension measure="1" name="Measures" uniqueName="[Measures]" caption="Measures"/>
    <dimension name="Pasajeros_AgenciaAviacion" uniqueName="[Pasajeros_AgenciaAviacion]" caption="Pasajeros_AgenciaAviacion"/>
    <dimension name="PueblosMagicos_Datatour" uniqueName="[PueblosMagicos_Datatour]" caption="PueblosMagicos_Datatour"/>
    <dimension name="Visitas" uniqueName="[Visitas]" caption="Visitas"/>
  </dimensions>
  <measureGroups count="7">
    <measureGroup name="Calendario" caption="Calendario"/>
    <measureGroup name="Cuartos_Categorias_DataTour" caption="Cuartos_Categorias_DataTour"/>
    <measureGroup name="Cuartos_Turistas_DataTour" caption="Cuartos_Turistas_DataTour"/>
    <measureGroup name="INPC por entidad federativa" caption="INPC por entidad federativa"/>
    <measureGroup name="Pasajeros_AgenciaAviacion" caption="Pasajeros_AgenciaAviacion"/>
    <measureGroup name="PueblosMagicos_Datatour" caption="PueblosMagicos_Datatour"/>
    <measureGroup name="Visitas" caption="Visitas"/>
  </measureGroups>
  <maps count="13">
    <map measureGroup="0" dimension="0"/>
    <map measureGroup="1" dimension="0"/>
    <map measureGroup="1" dimension="1"/>
    <map measureGroup="2" dimension="0"/>
    <map measureGroup="2" dimension="2"/>
    <map measureGroup="3" dimension="0"/>
    <map measureGroup="3" dimension="3"/>
    <map measureGroup="4" dimension="0"/>
    <map measureGroup="4" dimension="5"/>
    <map measureGroup="5" dimension="0"/>
    <map measureGroup="5" dimension="6"/>
    <map measureGroup="6" dimension="0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46" applyNumberFormats="0" applyBorderFormats="0" applyFontFormats="0" applyPatternFormats="0" applyAlignmentFormats="0" applyWidthHeightFormats="1" dataCaption="Valores" tag="85cdf2a9-338e-4898-a132-0e28f2e35475" updatedVersion="8" minRefreshableVersion="3" useAutoFormatting="1" subtotalHiddenItems="1" colGrandTotals="0" itemPrintTitles="1" createdVersion="8" indent="0" outline="1" outlineData="1" multipleFieldFilters="0" chartFormat="4" rowHeaderCaption="Mes" colHeaderCaption="Año">
  <location ref="J13:K18" firstHeaderRow="1" firstDataRow="2" firstDataCol="1"/>
  <pivotFields count="7">
    <pivotField dataField="1" subtotalTop="0" showAll="0" defaultSubtotal="0"/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llDrilled="1" subtotalTop="0" showAll="0" dataSourceSort="1" defaultSubtotal="0"/>
    <pivotField subtotalTop="0" showAll="0" dataSourceSort="1" defaultSubtotal="0"/>
    <pivotField subtotalTop="0" showAll="0" dataSourceSort="1" defaultSubtotal="0"/>
    <pivotField allDrilled="1" subtotalTop="0" showAll="0" dataSourceSort="1" defaultSubtotal="0" defaultAttributeDrillState="1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1"/>
  </colFields>
  <colItems count="1">
    <i>
      <x/>
    </i>
  </colItems>
  <dataFields count="1">
    <dataField fld="0" subtotal="count" baseField="0" baseItem="0"/>
  </dataFields>
  <formats count="9">
    <format dxfId="20">
      <pivotArea type="all" dataOnly="0" outline="0" fieldPosition="0"/>
    </format>
    <format dxfId="19">
      <pivotArea outline="0" collapsedLevelsAreSubtotals="1" fieldPosition="0"/>
    </format>
    <format dxfId="18">
      <pivotArea type="origin" dataOnly="0" labelOnly="1" outline="0" fieldPosition="0"/>
    </format>
    <format dxfId="17">
      <pivotArea field="1" type="button" dataOnly="0" labelOnly="1" outline="0" axis="axisCol" fieldPosition="0"/>
    </format>
    <format dxfId="16">
      <pivotArea type="topRight" dataOnly="0" labelOnly="1" outline="0" fieldPosition="0"/>
    </format>
    <format dxfId="15">
      <pivotArea field="2" type="button" dataOnly="0" labelOnly="1" outline="0" axis="axisRow" fieldPosition="0"/>
    </format>
    <format dxfId="14">
      <pivotArea dataOnly="0" labelOnly="1" fieldPosition="0">
        <references count="1">
          <reference field="2" count="0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1">
          <reference field="1" count="0"/>
        </references>
      </pivotArea>
    </format>
  </format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 multipleItemSelectionAllowed="1">
      <members count="1" level="1">
        <member name="[Calendario].[Jerarquía de fechas].[Año].&amp;[2026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lendario].[Trimestre].&amp;[I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1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9000000}" name="TablaDinámica3" cacheId="58" applyNumberFormats="0" applyBorderFormats="0" applyFontFormats="0" applyPatternFormats="0" applyAlignmentFormats="0" applyWidthHeightFormats="1" dataCaption="Valores" tag="51194967-96d4-47e6-be77-4909f11e59b6" updatedVersion="8" minRefreshableVersion="5" useAutoFormatting="1" subtotalHiddenItems="1" rowGrandTotals="0" colGrandTotals="0" itemPrintTitles="1" createdVersion="8" indent="0" outline="1" outlineData="1" multipleFieldFilters="0" chartFormat="7" colHeaderCaption="Esparcimiento">
  <location ref="J40:K44" firstHeaderRow="1" firstDataRow="2" firstDataCol="1" rowPageCount="1" colPageCount="1"/>
  <pivotFields count="5">
    <pivotField axis="axisCol" allDrilled="1" subtotalTop="0" showAll="0" dataSourceSort="1" defaultSubtotal="0" defaultAttributeDrillState="1">
      <items count="3">
        <item s="1" x="0"/>
        <item x="1"/>
        <item x="2"/>
      </items>
    </pivotField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3">
    <i>
      <x/>
    </i>
    <i>
      <x v="1"/>
    </i>
    <i>
      <x v="2"/>
    </i>
  </rowItems>
  <colFields count="1">
    <field x="0"/>
  </colFields>
  <colItems count="1">
    <i>
      <x/>
    </i>
  </colItems>
  <pageFields count="1">
    <pageField fld="3" hier="20" name="[INPC por entidad federativa].[Estado].&amp;[Puebla]" cap="Puebla"/>
  </pageFields>
  <dataFields count="1">
    <dataField fld="4" subtotal="count" baseField="0" baseItem="0"/>
  </dataFields>
  <chartFormats count="3"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4" showRowHeaders="1" showColHeaders="1" showRowStripes="0" showColStripes="0" showLastColumn="1"/>
  <filters count="1">
    <filter fld="1" type="dateBetween" evalOrder="-1" id="14" name="[Calendario].[Fecha]">
      <autoFilter ref="A1">
        <filterColumn colId="0">
          <customFilters and="1">
            <customFilter operator="greaterThanOrEqual" val="46023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2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PC por entidad federativa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A000000}" name="TablaDinámica2" cacheId="55" applyNumberFormats="0" applyBorderFormats="0" applyFontFormats="0" applyPatternFormats="0" applyAlignmentFormats="0" applyWidthHeightFormats="1" dataCaption="Valores" tag="9f14dc74-0603-42fc-9b4c-edec0c2a2ac7" updatedVersion="8" minRefreshableVersion="5" useAutoFormatting="1" subtotalHiddenItems="1" rowGrandTotals="0" colGrandTotals="0" itemPrintTitles="1" createdVersion="8" indent="0" outline="1" outlineData="1" multipleFieldFilters="0" chartFormat="5" colHeaderCaption="Esparcimiento">
  <location ref="C40:D44" firstHeaderRow="1" firstDataRow="2" firstDataCol="1" rowPageCount="1" colPageCount="1"/>
  <pivotFields count="5">
    <pivotField axis="axisCol" allDrilled="1" subtotalTop="0" showAll="0" dataSourceSort="1" defaultSubtotal="0" defaultAttributeDrillState="1">
      <items count="3">
        <item s="1" x="0"/>
        <item x="1"/>
        <item x="2"/>
      </items>
    </pivotField>
    <pivotField dataField="1" subtotalTop="0" showAll="0" defaultSubtotal="0"/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Page" allDrilled="1" subtotalTop="0" showAll="0" dataSourceSort="1" defaultSubtotal="0" defaultAttributeDrillState="1"/>
  </pivotFields>
  <rowFields count="1">
    <field x="3"/>
  </rowFields>
  <rowItems count="3">
    <i>
      <x/>
    </i>
    <i>
      <x v="1"/>
    </i>
    <i>
      <x v="2"/>
    </i>
  </rowItems>
  <colFields count="1">
    <field x="0"/>
  </colFields>
  <colItems count="1">
    <i>
      <x/>
    </i>
  </colItems>
  <pageFields count="1">
    <pageField fld="4" hier="20" name="[INPC por entidad federativa].[Estado].&amp;[Puebla]" cap="Puebla"/>
  </pageFields>
  <dataFields count="1">
    <dataField fld="1" subtotal="count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4" showRowHeaders="1" showColHeaders="1" showRowStripes="0" showColStripes="0" showLastColumn="1"/>
  <filters count="1">
    <filter fld="2" type="dateBetween" evalOrder="-1" id="14" name="[Calendario].[Fecha]">
      <autoFilter ref="A1">
        <filterColumn colId="0">
          <customFilters and="1">
            <customFilter operator="greaterThanOrEqual" val="46023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2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PC por entidad federativa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B000000}" name="TablaDinámica3" cacheId="64" applyNumberFormats="0" applyBorderFormats="0" applyFontFormats="0" applyPatternFormats="0" applyAlignmentFormats="0" applyWidthHeightFormats="1" dataCaption="Valores" tag="31c29dba-c553-4b5d-8a0e-32492038182e" updatedVersion="8" minRefreshableVersion="5" useAutoFormatting="1" subtotalHiddenItems="1" rowGrandTotals="0" colGrandTotals="0" itemPrintTitles="1" createdVersion="8" indent="0" outline="1" outlineData="1" multipleFieldFilters="0" chartFormat="11" rowHeaderCaption="Estado" colHeaderCaption="Esparcimiento">
  <location ref="I37:J46" firstHeaderRow="1" firstDataRow="1" firstDataCol="1"/>
  <pivotFields count="4">
    <pivotField allDrilled="1" subtotalTop="0" showAll="0" dataSourceSort="1" defaultSubtotal="0" defaultAttributeDrillState="1"/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sortType="ascending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</pivotFields>
  <rowFields count="1">
    <field x="2"/>
  </rowFields>
  <rowItems count="9">
    <i>
      <x v="8"/>
    </i>
    <i>
      <x v="3"/>
    </i>
    <i>
      <x v="6"/>
    </i>
    <i>
      <x/>
    </i>
    <i>
      <x v="7"/>
    </i>
    <i>
      <x v="2"/>
    </i>
    <i>
      <x v="1"/>
    </i>
    <i>
      <x v="5"/>
    </i>
    <i>
      <x v="4"/>
    </i>
  </rowItems>
  <colItems count="1">
    <i/>
  </colItems>
  <dataFields count="1">
    <dataField fld="3" subtotal="count" baseField="0" baseItem="0"/>
  </dataFields>
  <chartFormats count="1">
    <chartFormat chart="6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INPC por entidad federativa].[Esparcimiento].&amp;[Servicios turístic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4" showRowHeaders="1" showColHeaders="1" showRowStripes="0" showColStripes="0" showLastColumn="1"/>
  <filters count="1">
    <filter fld="1" type="dateBetween" evalOrder="-1" id="21" name="[Calendario].[Fecha]">
      <autoFilter ref="A1">
        <filterColumn colId="0">
          <customFilters and="1">
            <customFilter operator="greaterThanOrEqual" val="46082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PC por entidad federativa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C000000}" name="TablaDinámica2" cacheId="61" applyNumberFormats="0" applyBorderFormats="0" applyFontFormats="0" applyPatternFormats="0" applyAlignmentFormats="0" applyWidthHeightFormats="1" dataCaption="Valores" tag="a4d53241-f213-4a94-a503-228b9281d8ad" updatedVersion="8" minRefreshableVersion="5" useAutoFormatting="1" subtotalHiddenItems="1" rowGrandTotals="0" colGrandTotals="0" itemPrintTitles="1" createdVersion="8" indent="0" outline="1" outlineData="1" multipleFieldFilters="0" chartFormat="9" rowHeaderCaption="Estado" colHeaderCaption="Esparcimiento">
  <location ref="C37:D46" firstHeaderRow="1" firstDataRow="1" firstDataCol="1"/>
  <pivotFields count="4">
    <pivotField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sortType="ascending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3"/>
  </rowFields>
  <rowItems count="9">
    <i>
      <x v="8"/>
    </i>
    <i>
      <x v="2"/>
    </i>
    <i>
      <x v="4"/>
    </i>
    <i>
      <x v="5"/>
    </i>
    <i>
      <x v="1"/>
    </i>
    <i>
      <x/>
    </i>
    <i>
      <x v="6"/>
    </i>
    <i>
      <x v="3"/>
    </i>
    <i>
      <x v="7"/>
    </i>
  </rowItems>
  <colItems count="1">
    <i/>
  </colItems>
  <dataFields count="1">
    <dataField fld="1" subtotal="count" baseField="0" baseItem="0"/>
  </dataFields>
  <chartFormats count="1">
    <chartFormat chart="4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INPC por entidad federativa].[Esparcimiento].&amp;[Servicios turístic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4" showRowHeaders="1" showColHeaders="1" showRowStripes="0" showColStripes="0" showLastColumn="1"/>
  <filters count="1">
    <filter fld="2" type="dateBetween" evalOrder="-1" id="21" name="[Calendario].[Fecha]">
      <autoFilter ref="A1">
        <filterColumn colId="0">
          <customFilters and="1">
            <customFilter operator="greaterThanOrEqual" val="46082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PC por entidad federativa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D000000}" name="TablaDinámica7" cacheId="15" applyNumberFormats="0" applyBorderFormats="0" applyFontFormats="0" applyPatternFormats="0" applyAlignmentFormats="0" applyWidthHeightFormats="1" dataCaption="Valores" grandTotalCaption="Acumulado" tag="25d02ddc-206f-4301-ba8f-7c824bdda1f3" updatedVersion="8" minRefreshableVersion="5" useAutoFormatting="1" subtotalHiddenItems="1" rowGrandTotals="0" colGrandTotals="0" itemPrintTitles="1" createdVersion="8" indent="0" outline="1" outlineData="1" multipleFieldFilters="0" rowHeaderCaption="Mes" colHeaderCaption="Mes">
  <location ref="B22:D25" firstHeaderRow="0" firstDataRow="1" firstDataCol="1" rowPageCount="1" colPageCount="1"/>
  <pivotFields count="4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dataField="1" subtotalTop="0" showAll="0" defaultSubtotal="0"/>
  </pivotFields>
  <rowFields count="1">
    <field x="0"/>
  </rowFields>
  <rowItems count="3">
    <i>
      <x/>
    </i>
    <i>
      <x v="1"/>
    </i>
    <i>
      <x v="2"/>
    </i>
  </rowItems>
  <colFields count="1">
    <field x="-2"/>
  </colFields>
  <colItems count="2">
    <i>
      <x/>
    </i>
    <i i="1">
      <x v="1"/>
    </i>
  </colItems>
  <pageFields count="1">
    <pageField fld="1" hier="28" name="[PueblosMagicos_Datatour].[Pueblo mágico].&amp;" cap="(en blanco)"/>
  </pageFields>
  <dataFields count="2">
    <dataField fld="2" subtotal="count" baseField="0" baseItem="0"/>
    <dataField fld="3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2" level="1">
        <member name="[PueblosMagicos_Datatour].[Pueblo mágico].&amp;"/>
        <member name="[PueblosMagicos_Datatour].[Pueblo mágico].&amp;[Sí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Estadía Promedio de los pueblos mágicos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1" showRowHeaders="1" showColHeaders="1" showRowStripes="0" showColStripes="0" showLastColumn="1"/>
  <filters count="1">
    <filter fld="0" type="dateBetween" evalOrder="-1" id="69" name="[Calendario].[Fecha]">
      <autoFilter ref="A1">
        <filterColumn colId="0">
          <customFilters and="1">
            <customFilter operator="greaterThanOrEqual" val="46023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F000000}" name="TablaDinámica7" cacheId="13" applyNumberFormats="0" applyBorderFormats="0" applyFontFormats="0" applyPatternFormats="0" applyAlignmentFormats="0" applyWidthHeightFormats="1" dataCaption="Valores" grandTotalCaption="Acumulado" tag="62ba25c3-4153-4fc0-a007-df0eb3485ba5" updatedVersion="8" minRefreshableVersion="5" useAutoFormatting="1" subtotalHiddenItems="1" itemPrintTitles="1" createdVersion="8" indent="0" outline="1" outlineData="1" multipleFieldFilters="0" rowHeaderCaption="Centro turístico" colHeaderCaption="Mes">
  <location ref="B21:F42" firstHeaderRow="1" firstDataRow="2" firstDataCol="1"/>
  <pivotFields count="3">
    <pivotField axis="axisRow" allDrilled="1" subtotalTop="0" showAll="0" sortType="descending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20">
    <i>
      <x v="8"/>
    </i>
    <i>
      <x v="11"/>
    </i>
    <i>
      <x v="9"/>
    </i>
    <i>
      <x v="12"/>
    </i>
    <i>
      <x v="18"/>
    </i>
    <i>
      <x v="6"/>
    </i>
    <i>
      <x v="17"/>
    </i>
    <i>
      <x v="15"/>
    </i>
    <i>
      <x v="2"/>
    </i>
    <i>
      <x v="1"/>
    </i>
    <i>
      <x v="4"/>
    </i>
    <i>
      <x v="5"/>
    </i>
    <i>
      <x v="3"/>
    </i>
    <i>
      <x v="10"/>
    </i>
    <i>
      <x v="16"/>
    </i>
    <i>
      <x v="14"/>
    </i>
    <i>
      <x v="7"/>
    </i>
    <i>
      <x v="13"/>
    </i>
    <i>
      <x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fld="2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1" showRowHeaders="1" showColHeaders="1" showRowStripes="0" showColStripes="0" showLastColumn="1"/>
  <filters count="1">
    <filter fld="1" type="dateBetween" evalOrder="-1" id="57" name="[Calendario].[Fecha]">
      <autoFilter ref="A1">
        <filterColumn colId="0">
          <customFilters and="1">
            <customFilter operator="greaterThanOrEqual" val="46023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9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E000000}" name="TablaDinámica8" cacheId="14" applyNumberFormats="0" applyBorderFormats="0" applyFontFormats="0" applyPatternFormats="0" applyAlignmentFormats="0" applyWidthHeightFormats="1" dataCaption="Valores" grandTotalCaption="Acumulado" tag="e82e2d92-d747-402d-afe1-6976324ef452" updatedVersion="8" minRefreshableVersion="5" useAutoFormatting="1" subtotalHiddenItems="1" itemPrintTitles="1" createdVersion="8" indent="0" outline="1" outlineData="1" multipleFieldFilters="0" rowHeaderCaption="Centro turístico" colHeaderCaption="Mes">
  <location ref="I21:M42" firstHeaderRow="1" firstDataRow="2" firstDataCol="1"/>
  <pivotFields count="3">
    <pivotField axis="axisRow" allDrilled="1" subtotalTop="0" showAll="0" sortType="descending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20">
    <i>
      <x v="4"/>
    </i>
    <i>
      <x v="12"/>
    </i>
    <i>
      <x v="3"/>
    </i>
    <i>
      <x v="9"/>
    </i>
    <i>
      <x v="11"/>
    </i>
    <i>
      <x v="17"/>
    </i>
    <i>
      <x v="7"/>
    </i>
    <i>
      <x v="16"/>
    </i>
    <i>
      <x v="8"/>
    </i>
    <i>
      <x v="15"/>
    </i>
    <i>
      <x v="5"/>
    </i>
    <i>
      <x v="18"/>
    </i>
    <i>
      <x v="2"/>
    </i>
    <i>
      <x/>
    </i>
    <i>
      <x v="13"/>
    </i>
    <i>
      <x v="14"/>
    </i>
    <i>
      <x v="1"/>
    </i>
    <i>
      <x v="10"/>
    </i>
    <i>
      <x v="6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Estadía Promedio de los pueblos mágicos" fld="2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Estadía Promedio de los pueblos mágicos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1" showRowHeaders="1" showColHeaders="1" showRowStripes="0" showColStripes="0" showLastColumn="1"/>
  <filters count="1">
    <filter fld="1" type="dateBetween" evalOrder="-1" id="57" name="[Calendario].[Fecha]">
      <autoFilter ref="A1">
        <filterColumn colId="0">
          <customFilters and="1">
            <customFilter operator="greaterThanOrEqual" val="46023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9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11000000}" name="TablaDinámica1" cacheId="8" applyNumberFormats="0" applyBorderFormats="0" applyFontFormats="0" applyPatternFormats="0" applyAlignmentFormats="0" applyWidthHeightFormats="1" dataCaption="Valores" tag="c88b1180-e108-4b60-a4b4-39ec1f4aab69" updatedVersion="8" minRefreshableVersion="5" useAutoFormatting="1" itemPrintTitles="1" createdVersion="8" indent="0" outline="1" outlineData="1" multipleFieldFilters="0" chartFormat="6" rowHeaderCaption="Centro turístico">
  <location ref="I15:J35" firstHeaderRow="1" firstDataRow="1" firstDataCol="1"/>
  <pivotFields count="4">
    <pivotField axis="axisRow" allDrilled="1" subtotalTop="0" showAll="0" sortType="ascending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20">
    <i>
      <x v="5"/>
    </i>
    <i>
      <x v="13"/>
    </i>
    <i>
      <x/>
    </i>
    <i>
      <x v="12"/>
    </i>
    <i>
      <x v="17"/>
    </i>
    <i>
      <x v="9"/>
    </i>
    <i>
      <x v="10"/>
    </i>
    <i>
      <x v="2"/>
    </i>
    <i>
      <x v="6"/>
    </i>
    <i>
      <x v="16"/>
    </i>
    <i>
      <x v="7"/>
    </i>
    <i>
      <x v="4"/>
    </i>
    <i>
      <x v="18"/>
    </i>
    <i>
      <x v="8"/>
    </i>
    <i>
      <x v="3"/>
    </i>
    <i>
      <x v="11"/>
    </i>
    <i>
      <x v="14"/>
    </i>
    <i>
      <x v="1"/>
    </i>
    <i>
      <x v="15"/>
    </i>
    <i t="grand">
      <x/>
    </i>
  </rowItems>
  <colItems count="1">
    <i/>
  </colItems>
  <dataFields count="1">
    <dataField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PueblosMagicos_Datatour].[Concepto].&amp;[ Llegadas de turist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1" showRowHeaders="1" showColHeaders="1" showRowStripes="0" showColStripes="0" showLastColumn="1"/>
  <filters count="1">
    <filter fld="2" type="dateBetween" evalOrder="-1" id="52" name="[Calendario].[Fecha]">
      <autoFilter ref="A1">
        <filterColumn colId="0">
          <customFilters and="1">
            <customFilter operator="greaterThanOrEqual" val="46023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10000000}" name="TablaDinámica7" cacheId="9" applyNumberFormats="0" applyBorderFormats="0" applyFontFormats="0" applyPatternFormats="0" applyAlignmentFormats="0" applyWidthHeightFormats="1" dataCaption="Valores" grandTotalCaption="Acumulado" tag="62ba25c3-4153-4fc0-a007-df0eb3485ba5" updatedVersion="8" minRefreshableVersion="5" showDrill="0" useAutoFormatting="1" subtotalHiddenItems="1" colGrandTotals="0" itemPrintTitles="1" createdVersion="8" indent="0" outline="1" outlineData="1" multipleFieldFilters="0" rowHeaderCaption="Centro turístico" colHeaderCaption="">
  <location ref="D12:F34" firstHeaderRow="1" firstDataRow="3" firstDataCol="1"/>
  <pivotFields count="6">
    <pivotField axis="axisRow" allDrilled="1" subtotalTop="0" showAll="0" defaultSubtotal="0" defaultAttributeDrillState="1">
      <items count="19">
        <item x="1"/>
        <item x="2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3"/>
        <item x="0"/>
        <item x="13"/>
      </items>
    </pivotField>
    <pivotField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  <pivotField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2">
        <item s="1" x="0"/>
        <item s="1" x="1"/>
      </items>
    </pivotField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2">
    <field x="5"/>
    <field x="3"/>
  </colFields>
  <colItems count="2">
    <i>
      <x/>
      <x/>
    </i>
    <i>
      <x v="1"/>
      <x/>
    </i>
  </colItems>
  <dataFields count="1">
    <dataField fld="2" subtotal="count" baseField="0" baseItem="0"/>
  </dataFields>
  <pivotHierarchies count="114">
    <pivotHierarchy dragToData="1"/>
    <pivotHierarchy multipleItemSelectionAllowed="1"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PueblosMagicos_Datatour].[Concepto].&amp;[ Llegadas de turist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1" showRowHeaders="1" showColHeaders="1" showRowStripes="0" showColStripes="0" showLastColumn="1"/>
  <filters count="1">
    <filter fld="1" type="dateBetween" evalOrder="-1" id="6" name="[Calendario].[Fecha]">
      <autoFilter ref="A1">
        <filterColumn colId="0">
          <customFilters and="1">
            <customFilter operator="greaterThanOrEqual" val="45839"/>
            <customFilter operator="lessThanOrEqual" val="45930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29"/>
  </rowHierarchiesUsage>
  <colHierarchiesUsage count="2">
    <colHierarchyUsage hierarchyUsage="1"/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ueblosMagico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12000000}" name="TablaDinámica6" cacheId="17" applyNumberFormats="0" applyBorderFormats="0" applyFontFormats="0" applyPatternFormats="0" applyAlignmentFormats="0" applyWidthHeightFormats="1" dataCaption="Valores" tag="cae35757-e35e-4979-be7f-728fb3fd722e" updatedVersion="8" minRefreshableVersion="5" useAutoFormatting="1" subtotalHiddenItems="1" rowGrandTotals="0" colGrandTotals="0" itemPrintTitles="1" createdVersion="8" indent="0" outline="1" outlineData="1" multipleFieldFilters="0" rowHeaderCaption="Museos y zonas arqueológicas">
  <location ref="E28:H49" firstHeaderRow="0" firstDataRow="1" firstDataCol="1" rowPageCount="1" colPageCount="1"/>
  <pivotFields count="7"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sortType="descending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n="Museo de Tehuacán el Viejo con zona arqueológica" x="10"/>
        <item x="11"/>
        <item x="12"/>
        <item x="13"/>
        <item x="14"/>
        <item x="15"/>
        <item x="16"/>
        <item n="Z.A. de San Cristóbal Tepatlaxco" x="17"/>
        <item x="18"/>
        <item x="19"/>
        <item x="2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3"/>
  </rowFields>
  <rowItems count="21">
    <i>
      <x v="16"/>
    </i>
    <i>
      <x v="20"/>
    </i>
    <i>
      <x v="12"/>
    </i>
    <i>
      <x v="15"/>
    </i>
    <i>
      <x v="14"/>
    </i>
    <i>
      <x v="4"/>
    </i>
    <i>
      <x v="6"/>
    </i>
    <i>
      <x v="10"/>
    </i>
    <i>
      <x v="11"/>
    </i>
    <i>
      <x v="8"/>
    </i>
    <i>
      <x v="17"/>
    </i>
    <i>
      <x v="9"/>
    </i>
    <i>
      <x v="3"/>
    </i>
    <i>
      <x v="1"/>
    </i>
    <i>
      <x v="13"/>
    </i>
    <i>
      <x v="19"/>
    </i>
    <i>
      <x v="18"/>
    </i>
    <i>
      <x v="7"/>
    </i>
    <i>
      <x v="2"/>
    </i>
    <i>
      <x v="5"/>
    </i>
    <i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4" hier="33" name="[Visitas].[Estado].&amp;[Puebla]" cap="Puebla"/>
  </pageFields>
  <dataFields count="3">
    <dataField fld="0" subtotal="count" baseField="0" baseItem="0"/>
    <dataField fld="1" subtotal="count" baseField="0" baseItem="0"/>
    <dataField fld="2" subtotal="count" baseField="0" baseItem="0"/>
  </dataFields>
  <conditionalFormats count="2"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  <conditionalFormat priority="4">
      <pivotAreas count="1">
        <pivotArea type="data" outline="0" collapsedLevelsAreSubtotals="1" fieldPosition="0">
          <references count="1">
            <reference field="4294967294" count="1" selected="0">
              <x v="1"/>
            </reference>
          </references>
        </pivotArea>
      </pivotAreas>
    </conditionalFormat>
  </conditional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4" showRowHeaders="1" showColHeaders="1" showRowStripes="0" showColStripes="0" showLastColumn="1"/>
  <filters count="1">
    <filter fld="5" type="dateBetween" evalOrder="-1" id="75" name="[Calendario].[Fecha]">
      <autoFilter ref="A1">
        <filterColumn colId="0">
          <customFilters and="1">
            <customFilter operator="greaterThanOrEqual" val="46023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3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isitas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3000000}" name="TablaDinámica4" cacheId="4" applyNumberFormats="0" applyBorderFormats="0" applyFontFormats="0" applyPatternFormats="0" applyAlignmentFormats="0" applyWidthHeightFormats="1" dataCaption="Valores" tag="9214c39b-2249-40b6-ac75-f1bbc1c316c2" updatedVersion="8" minRefreshableVersion="5" useAutoFormatting="1" subtotalHiddenItems="1" itemPrintTitles="1" createdVersion="8" indent="0" outline="1" outlineData="1" multipleFieldFilters="0" chartFormat="2" rowHeaderCaption="Mes">
  <location ref="H26:K30" firstHeaderRow="0" firstDataRow="1" firstDataCol="1"/>
  <pivotFields count="5"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2" subtotal="count" baseField="0" baseItem="0"/>
    <dataField fld="3" subtotal="count" baseField="0" baseItem="0"/>
    <dataField fld="4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1" showRowHeaders="1" showColHeaders="1" showRowStripes="0" showColStripes="0" showLastColumn="1"/>
  <filters count="1">
    <filter fld="0" type="dateBetween" evalOrder="-1" id="33" name="[Calendario].[Fecha]">
      <autoFilter ref="A1">
        <filterColumn colId="0">
          <customFilters and="1">
            <customFilter operator="greaterThanOrEqual" val="46023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13000000}" name="TablaDinámica1" cacheId="18" applyNumberFormats="0" applyBorderFormats="0" applyFontFormats="0" applyPatternFormats="0" applyAlignmentFormats="0" applyWidthHeightFormats="1" dataCaption="Valores" tag="44728397-53f0-489d-bcad-96912befdd2d" updatedVersion="8" minRefreshableVersion="5" useAutoFormatting="1" subtotalHiddenItems="1" rowGrandTotals="0" colGrandTotals="0" itemPrintTitles="1" createdVersion="8" indent="0" outline="1" outlineData="1" multipleFieldFilters="0" rowHeaderCaption="Museos y zonas arqueológicas">
  <location ref="E19:G20" firstHeaderRow="0" firstDataRow="1" firstDataCol="0" rowPageCount="1" colPageCount="1"/>
  <pivotFields count="7">
    <pivotField dataField="1" subtotalTop="0" showAll="0" defaultSubtotal="0"/>
    <pivotField dataField="1" subtotalTop="0" showAll="0" defaultSubtotal="0"/>
    <pivotField allDrilled="1" subtotalTop="0" showAll="0" sortType="descending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Fields count="1">
    <field x="-2"/>
  </colFields>
  <colItems count="3">
    <i>
      <x/>
    </i>
    <i i="1">
      <x v="1"/>
    </i>
    <i i="2">
      <x v="2"/>
    </i>
  </colItems>
  <pageFields count="1">
    <pageField fld="3" hier="33" name="[Visitas].[Estado].&amp;[Puebla]" cap="Puebla"/>
  </pageFields>
  <dataFields count="3">
    <dataField fld="0" subtotal="count" baseField="0" baseItem="0"/>
    <dataField fld="5" subtotal="count" baseField="0" baseItem="0"/>
    <dataField fld="1" subtotal="count" baseField="0" baseItem="0"/>
  </dataFields>
  <formats count="1">
    <format dxfId="11">
      <pivotArea outline="0" collapsedLevelsAreSubtotals="1" fieldPosition="0"/>
    </format>
  </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4" showRowHeaders="1" showColHeaders="1" showRowStripes="0" showColStripes="0" showLastColumn="1"/>
  <filters count="1">
    <filter fld="4" type="dateBetween" evalOrder="-1" id="75" name="[Calendario].[Fecha]">
      <autoFilter ref="A1">
        <filterColumn colId="0">
          <customFilters and="1">
            <customFilter operator="greaterThanOrEqual" val="46023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isitas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14000000}" name="TablaDinámica6" cacheId="10" applyNumberFormats="0" applyBorderFormats="0" applyFontFormats="0" applyPatternFormats="0" applyAlignmentFormats="0" applyWidthHeightFormats="1" dataCaption="Valores" tag="12739f5e-074c-444f-9bee-6d3f6fe2fb69" updatedVersion="8" minRefreshableVersion="5" showDrill="0" useAutoFormatting="1" subtotalHiddenItems="1" rowGrandTotals="0" colGrandTotals="0" itemPrintTitles="1" createdVersion="8" indent="0" compact="0" compactData="0" multipleFieldFilters="0" rowHeaderCaption="Museos y zonas arqueológicas">
  <location ref="E20:H41" firstHeaderRow="0" firstDataRow="1" firstDataCol="2"/>
  <pivotFields count="7">
    <pivotField dataField="1" compact="0" outline="0" showAll="0" defaultSubtotal="0"/>
    <pivotField dataField="1" compact="0" outline="0" showAll="0" defaultSubtotal="0"/>
    <pivotField axis="axisRow" compact="0" allDrilled="1" outline="0" showAll="0" measureFilter="1" sortType="descending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allDrilled="1" outline="0" showAll="0" dataSourceSort="1" defaultSubtotal="0" defaultAttributeDrillState="1"/>
    <pivotField axis="axisRow" compact="0" allDrilled="1" outline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compact="0" allDrilled="1" outline="0" subtotalTop="0" showAll="0" dataSourceSort="1" defaultSubtotal="0" defaultAttributeDrillState="1"/>
    <pivotField compact="0" allDrilled="1" outline="0" subtotalTop="0" showAll="0" dataSourceSort="1" defaultSubtotal="0" defaultAttributeDrillState="1"/>
  </pivotFields>
  <rowFields count="2">
    <field x="2"/>
    <field x="4"/>
  </rowFields>
  <rowItems count="21">
    <i>
      <x v="4"/>
      <x/>
    </i>
    <i>
      <x v="9"/>
      <x v="5"/>
    </i>
    <i>
      <x v="7"/>
      <x v="3"/>
    </i>
    <i>
      <x v="19"/>
      <x v="4"/>
    </i>
    <i>
      <x v="3"/>
      <x/>
    </i>
    <i>
      <x v="6"/>
      <x/>
    </i>
    <i>
      <x v="15"/>
      <x v="1"/>
    </i>
    <i>
      <x v="20"/>
      <x v="5"/>
    </i>
    <i>
      <x v="16"/>
      <x v="7"/>
    </i>
    <i>
      <x v="8"/>
      <x v="4"/>
    </i>
    <i>
      <x v="13"/>
      <x v="2"/>
    </i>
    <i>
      <x v="11"/>
      <x v="4"/>
    </i>
    <i>
      <x/>
      <x/>
    </i>
    <i>
      <x v="2"/>
      <x v="2"/>
    </i>
    <i>
      <x v="17"/>
      <x v="4"/>
    </i>
    <i>
      <x v="18"/>
      <x v="8"/>
    </i>
    <i>
      <x v="10"/>
      <x v="6"/>
    </i>
    <i>
      <x v="12"/>
      <x v="5"/>
    </i>
    <i>
      <x v="14"/>
      <x v="3"/>
    </i>
    <i>
      <x v="1"/>
      <x v="1"/>
    </i>
    <i>
      <x v="5"/>
      <x/>
    </i>
  </rowItems>
  <colFields count="1">
    <field x="-2"/>
  </colFields>
  <colItems count="2">
    <i>
      <x/>
    </i>
    <i i="1">
      <x v="1"/>
    </i>
  </colItems>
  <dataFields count="2">
    <dataField fld="0" subtotal="count" baseField="0" baseItem="0"/>
    <dataField fld="1" subtotal="count" baseField="0" baseItem="0"/>
  </dataFields>
  <conditionalFormats count="2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1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4" showRowHeaders="0" showColHeaders="1" showRowStripes="0" showColStripes="0" showLastColumn="1"/>
  <filters count="2">
    <filter fld="3" type="dateBetween" evalOrder="-1" id="70" name="[Calendario].[Fecha]">
      <autoFilter ref="A1">
        <filterColumn colId="0">
          <customFilters and="1">
            <customFilter operator="greaterThanOrEqual" val="46023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2" type="count" id="3" iMeasureHier="42">
      <autoFilter ref="A1">
        <filterColumn colId="0">
          <top10 val="21" filterVal="21"/>
        </filterColumn>
      </autoFilter>
    </filter>
  </filters>
  <rowHierarchiesUsage count="2">
    <rowHierarchyUsage hierarchyUsage="36"/>
    <rowHierarchyUsage hierarchyUsage="3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isitas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15000000}" name="TablaDinámica6" cacheId="16" applyNumberFormats="0" applyBorderFormats="0" applyFontFormats="0" applyPatternFormats="0" applyAlignmentFormats="0" applyWidthHeightFormats="1" dataCaption="Valores" tag="0bc7c5e8-e6af-4641-9ec8-52d598503c15" updatedVersion="8" minRefreshableVersion="5" showDrill="0" useAutoFormatting="1" subtotalHiddenItems="1" rowGrandTotals="0" colGrandTotals="0" itemPrintTitles="1" createdVersion="8" indent="0" compact="0" compactData="0" multipleFieldFilters="0" rowHeaderCaption="Museos y zonas arqueológicas">
  <location ref="D20:H28" firstHeaderRow="0" firstDataRow="1" firstDataCol="1"/>
  <pivotFields count="7">
    <pivotField compact="0" allDrilled="1" outline="0" showAll="0" measureFilter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compact="0" allDrilled="1" outline="0" showAll="0" dataSourceSort="1" defaultSubtotal="0" defaultAttributeDrillState="1"/>
    <pivotField axis="axisRow" compact="0" allDrilled="1" outline="0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3" subtotal="count" baseField="0" baseItem="0"/>
    <dataField fld="4" subtotal="count" baseField="0" baseItem="0"/>
    <dataField fld="5" subtotal="count" baseField="0" baseItem="0"/>
    <dataField fld="6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4" showRowHeaders="0" showColHeaders="1" showRowStripes="0" showColStripes="0" showLastColumn="1"/>
  <filters count="2">
    <filter fld="1" type="dateBetween" evalOrder="-1" id="74" name="[Calendario].[Fecha]">
      <autoFilter ref="A1">
        <filterColumn colId="0">
          <customFilters and="1">
            <customFilter operator="greaterThanOrEqual" val="46023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0" type="count" id="3" iMeasureHier="42">
      <autoFilter ref="A1">
        <filterColumn colId="0">
          <top10 val="21" filterVal="21"/>
        </filterColumn>
      </autoFilter>
    </filter>
  </filters>
  <rowHierarchiesUsage count="1">
    <rowHierarchyUsage hierarchyUsage="2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isitas]"/>
        <x15:activeTabTopLevelEntity name="[Calendario]"/>
        <x15:activeTabTopLevelEntity name="[Pasajeros_AgenciaAviacion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TablaDinámica3" cacheId="5" applyNumberFormats="0" applyBorderFormats="0" applyFontFormats="0" applyPatternFormats="0" applyAlignmentFormats="0" applyWidthHeightFormats="1" dataCaption="Valores" tag="e875b393-632a-4d1d-a009-23445f51403f" updatedVersion="8" minRefreshableVersion="5" useAutoFormatting="1" subtotalHiddenItems="1" itemPrintTitles="1" createdVersion="8" indent="0" outline="1" outlineData="1" multipleFieldFilters="0" chartFormat="2" rowHeaderCaption="Mes">
  <location ref="H9:K13" firstHeaderRow="0" firstDataRow="1" firstDataCol="1"/>
  <pivotFields count="5">
    <pivotField dataField="1" subtotalTop="0" showAll="0" defaultSubtotal="0"/>
    <pivotField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dataField="1" subtotalTop="0" showAll="0" defaultSubtota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0" subtotal="count" baseField="0" baseItem="0"/>
    <dataField fld="3" subtotal="count" baseField="0" baseItem="0"/>
    <dataField fld="4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1" showRowHeaders="1" showColHeaders="1" showRowStripes="0" showColStripes="0" showLastColumn="1"/>
  <filters count="1">
    <filter fld="1" type="dateBetween" evalOrder="-1" id="33" name="[Calendario].[Fecha]">
      <autoFilter ref="A1">
        <filterColumn colId="0">
          <customFilters and="1">
            <customFilter operator="greaterThanOrEqual" val="46023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Dinámica1" cacheId="3" applyNumberFormats="0" applyBorderFormats="0" applyFontFormats="0" applyPatternFormats="0" applyAlignmentFormats="0" applyWidthHeightFormats="1" dataCaption="Valores" tag="20aeb364-d66d-4893-9589-b0b7d1887e96" updatedVersion="8" minRefreshableVersion="5" useAutoFormatting="1" subtotalHiddenItems="1" colGrandTotals="0" itemPrintTitles="1" createdVersion="8" indent="0" outline="1" outlineData="1" multipleFieldFilters="0" chartFormat="5" rowHeaderCaption="Mes" colHeaderCaption="Año">
  <location ref="B42:D46" firstHeaderRow="0" firstDataRow="1" firstDataCol="1"/>
  <pivotFields count="3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Estadía Promedio" fld="1" subtotal="count" baseField="0" baseItem="0"/>
    <dataField fld="2" subtotal="count" baseField="0" baseItem="0"/>
  </dataFields>
  <chartFormats count="2">
    <chartFormat chart="4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14">
    <pivotHierarchy dragToData="1"/>
    <pivotHierarchy dragToData="1"/>
    <pivotHierarchy dragToData="1"/>
    <pivotHierarchy multipleItemSelectionAllowed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Estadía Promedio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1" showRowHeaders="1" showColHeaders="1" showRowStripes="0" showColStripes="0" showLastColumn="1"/>
  <filters count="1">
    <filter fld="0" type="dateBetween" evalOrder="-1" id="52" name="[Calendario].[Fecha]">
      <autoFilter ref="A1">
        <filterColumn colId="0">
          <customFilters and="1">
            <customFilter operator="greaterThanOrEqual" val="46023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laDinámica5" cacheId="7" applyNumberFormats="0" applyBorderFormats="0" applyFontFormats="0" applyPatternFormats="0" applyAlignmentFormats="0" applyWidthHeightFormats="1" dataCaption="Valores" tag="b7e9585b-2b81-4846-b45e-910579267572" updatedVersion="8" minRefreshableVersion="5" useAutoFormatting="1" subtotalHiddenItems="1" itemPrintTitles="1" createdVersion="8" indent="0" outline="1" outlineData="1" multipleFieldFilters="0">
  <location ref="D42:G43" firstHeaderRow="0" firstDataRow="1" firstDataCol="0"/>
  <pivotFields count="6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0" subtotal="count" baseField="0" baseItem="0"/>
    <dataField fld="2" subtotal="count" baseField="0" baseItem="0"/>
    <dataField fld="1" subtotal="count" baseField="0" baseItem="0"/>
    <dataField fld="3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Turistas_DataTour].[Concepto].&amp;[ Cuartos ocupad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1" showRowHeaders="1" showColHeaders="1" showRowStripes="0" showColStripes="0" showLastColumn="1"/>
  <filters count="1">
    <filter fld="4" type="dateBetween" evalOrder="-1" id="28" name="[Calendario].[Fecha]">
      <autoFilter ref="A1">
        <filterColumn colId="0">
          <customFilters and="1">
            <customFilter operator="greaterThanOrEqual" val="46023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Cuartos_Turistas_DataTou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5000000}" name="TablaDinámica1" cacheId="6" applyNumberFormats="0" applyBorderFormats="0" applyFontFormats="0" applyPatternFormats="0" applyAlignmentFormats="0" applyWidthHeightFormats="1" dataCaption="Valores" tag="7d4255ca-9046-4c5d-8ebd-351d0885aebc" updatedVersion="8" minRefreshableVersion="3" useAutoFormatting="1" subtotalHiddenItems="1" rowGrandTotals="0" colGrandTotals="0" itemPrintTitles="1" createdVersion="8" indent="0" outline="1" outlineData="1" multipleFieldFilters="0" chartFormat="8" rowHeaderCaption="Mes" colHeaderCaption="Año">
  <location ref="I13:K17" firstHeaderRow="1" firstDataRow="2" firstDataCol="1"/>
  <pivotFields count="8">
    <pivotField axis="axisCol" allDrilled="1" showAll="0" dataSourceSort="1" defaultAttributeDrillState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allDrilled="1" showAll="0" dataSourceSort="1"/>
    <pivotField showAll="0" dataSourceSort="1"/>
    <pivotField showAll="0" dataSourceSort="1"/>
    <pivotField allDrilled="1" showAll="0" dataSourceSort="1" defaultAttributeDrillState="1"/>
    <pivotField dataField="1" subtotalTop="0" showAll="0" defaultSubtotal="0"/>
    <pivotField allDrilled="1" showAll="0" dataSourceSort="1" defaultAttributeDrillState="1"/>
  </pivotFields>
  <rowFields count="1">
    <field x="1"/>
  </rowFields>
  <rowItems count="3">
    <i>
      <x/>
    </i>
    <i>
      <x v="1"/>
    </i>
    <i>
      <x v="2"/>
    </i>
  </rowItems>
  <colFields count="1">
    <field x="0"/>
  </colFields>
  <colItems count="2">
    <i>
      <x/>
    </i>
    <i>
      <x v="1"/>
    </i>
  </colItems>
  <dataFields count="1">
    <dataField fld="6" subtotal="count" baseField="0" baseItem="0"/>
  </dataFields>
  <chartFormats count="6">
    <chartFormat chart="4" format="4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4" format="5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14">
    <pivotHierarchy dragToData="1"/>
    <pivotHierarchy dragToData="1"/>
    <pivotHierarchy dragToData="1"/>
    <pivotHierarchy multipleItemSelectionAllowed="1">
      <members count="2" level="1">
        <member name="[Calendario].[Jerarquía de fechas].[Año].&amp;[2025]"/>
        <member name="[Calendario].[Jerarquía de fechas].[Año].&amp;[2026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lendario].[Trimestre].&amp;[I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Turistas_DataTour].[Concepto].&amp;[ Cuartos ocupad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1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6000000}" name="TablaDinámica4" cacheId="11" applyNumberFormats="0" applyBorderFormats="0" applyFontFormats="0" applyPatternFormats="0" applyAlignmentFormats="0" applyWidthHeightFormats="1" dataCaption="Valores" tag="9e122744-7eed-4374-9d1f-4053b7c13fee" updatedVersion="8" minRefreshableVersion="5" useAutoFormatting="1" subtotalHiddenItems="1" rowGrandTotals="0" colGrandTotals="0" itemPrintTitles="1" createdVersion="8" indent="0" outline="1" outlineData="1" multipleFieldFilters="0" chartFormat="2" rowHeaderCaption="Fecha">
  <location ref="D18:G20" firstHeaderRow="0" firstDataRow="1" firstDataCol="1"/>
  <pivotFields count="7">
    <pivotField axis="axisRow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1">
        <item x="0"/>
      </items>
    </pivotField>
    <pivotField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</pivotFields>
  <rowFields count="2">
    <field x="0"/>
    <field x="1"/>
  </rowFields>
  <rowItems count="2">
    <i>
      <x/>
    </i>
    <i r="1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3" subtotal="count" baseField="0" baseItem="0"/>
    <dataField fld="4" subtotal="count" baseField="0" baseItem="0"/>
    <dataField fld="5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Categorias_DataTour].[Concepto].&amp;[ Cuartos ocupados]"/>
      </members>
    </pivotHierarchy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1" showRowHeaders="1" showColHeaders="1" showRowStripes="0" showColStripes="0" showLastColumn="1"/>
  <filters count="1">
    <filter fld="0" type="dateBetween" evalOrder="-1" id="29" name="[Calendario].[Fecha]">
      <autoFilter ref="A1">
        <filterColumn colId="0">
          <customFilters and="1">
            <customFilter operator="greaterThanOrEqual" val="46023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2">
    <rowHierarchyUsage hierarchyUsage="1"/>
    <rowHierarchyUsage hierarchyUsage="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Categori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8000000}" name="TablaDinámica5" cacheId="2" applyNumberFormats="0" applyBorderFormats="0" applyFontFormats="0" applyPatternFormats="0" applyAlignmentFormats="0" applyWidthHeightFormats="1" dataCaption="Valores" tag="360d4671-1240-4bf9-b791-5446f3d8bb9a" updatedVersion="8" minRefreshableVersion="5" useAutoFormatting="1" subtotalHiddenItems="1" itemPrintTitles="1" createdVersion="8" indent="0" outline="1" outlineData="1" multipleFieldFilters="0">
  <location ref="D42:G43" firstHeaderRow="0" firstDataRow="1" firstDataCol="0"/>
  <pivotFields count="6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0" subtotal="count" baseField="0" baseItem="0"/>
    <dataField fld="2" subtotal="count" baseField="0" baseItem="0"/>
    <dataField fld="1" subtotal="count" baseField="0" baseItem="0"/>
    <dataField fld="3" subtotal="count" baseField="0" baseItem="0"/>
  </dataFields>
  <pivotHierarchies count="114"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Turistas_DataTour].[Concepto].&amp;[ Llegadas de turist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1" showRowHeaders="1" showColHeaders="1" showRowStripes="0" showColStripes="0" showLastColumn="1"/>
  <filters count="1">
    <filter fld="4" type="dateBetween" evalOrder="-1" id="24" name="[Calendario].[Fecha]">
      <autoFilter ref="A1">
        <filterColumn colId="0">
          <customFilters and="1">
            <customFilter operator="greaterThanOrEqual" val="46023"/>
            <customFilter operator="lessThanOrEqual" val="4611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io]"/>
        <x15:activeTabTopLevelEntity name="[Cuartos_Turistas_DataTou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7000000}" name="TablaDinámica1" cacheId="21" applyNumberFormats="0" applyBorderFormats="0" applyFontFormats="0" applyPatternFormats="0" applyAlignmentFormats="0" applyWidthHeightFormats="1" dataCaption="Valores" tag="c911da40-296a-45ff-89be-5b303c32ea05" updatedVersion="8" minRefreshableVersion="3" useAutoFormatting="1" subtotalHiddenItems="1" colGrandTotals="0" itemPrintTitles="1" createdVersion="8" indent="0" outline="1" outlineData="1" multipleFieldFilters="0" chartFormat="10" rowHeaderCaption="Mes" colHeaderCaption="Año">
  <location ref="I13:J18" firstHeaderRow="1" firstDataRow="2" firstDataCol="1"/>
  <pivotFields count="8">
    <pivotField axis="axisCol" allDrilled="1" showAll="0" dataSourceSort="1" defaultAttributeDrillState="1">
      <items count="5">
        <item x="0"/>
        <item x="1"/>
        <item x="2"/>
        <item x="3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dataField="1" subtotalTop="0" showAll="0" defaultSubtotal="0"/>
    <pivotField allDrilled="1" showAll="0" dataSourceSort="1" defaultAttributeDrillState="1"/>
    <pivotField allDrilled="1" showAll="0" dataSourceSort="1"/>
    <pivotField showAll="0" dataSourceSort="1"/>
    <pivotField showAll="0" dataSourceSort="1"/>
    <pivotField allDrilled="1" showAll="0" dataSourceSort="1" defaultAttributeDrillState="1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1">
    <i>
      <x/>
    </i>
  </colItems>
  <dataFields count="1">
    <dataField fld="2" subtotal="count" baseField="0" baseItem="0"/>
  </dataFields>
  <chartFormats count="8">
    <chartFormat chart="4" format="4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4" format="5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4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8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8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8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14">
    <pivotHierarchy dragToData="1"/>
    <pivotHierarchy dragToData="1"/>
    <pivotHierarchy dragToData="1"/>
    <pivotHierarchy multipleItemSelectionAllowed="1">
      <members count="1" level="1">
        <member name="[Calendario].[Jerarquía de fechas].[Año].&amp;[2026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lendario].[Trimestre].&amp;[I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uartos_Turistas_DataTour].[Concepto].&amp;[ Llegadas de turista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1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artos_Turistas_DataTour]"/>
        <x15:activeTabTopLevelEntity name="[Calendario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visitantes" xr10:uid="{00000000-0013-0000-FFFF-FFFF01000000}" sourceName="[Visitas].[Tipo de visitantes]">
  <pivotTables>
    <pivotTable tabId="1" name="TablaDinámica6"/>
    <pivotTable tabId="1" name="TablaDinámica1"/>
  </pivotTables>
  <data>
    <olap pivotCacheId="373875616">
      <levels count="2">
        <level uniqueName="[Visitas].[Tipo de visitantes].[(All)]" sourceCaption="(All)" count="0"/>
        <level uniqueName="[Visitas].[Tipo de visitantes].[Tipo de visitantes]" sourceCaption="Tipo de visitantes" count="14">
          <ranges>
            <range startItem="0">
              <i n="[Visitas].[Tipo de visitantes].&amp;[Boleto pagado]" c="Boleto pagado"/>
              <i n="[Visitas].[Tipo de visitantes].&amp;[Discapacitados]" c="Discapacitados"/>
              <i n="[Visitas].[Tipo de visitantes].&amp;[Entrada dominical]" c="Entrada dominical"/>
              <i n="[Visitas].[Tipo de visitantes].&amp;[Entrada sin costo]" c="Entrada sin costo"/>
              <i n="[Visitas].[Tipo de visitantes].&amp;[Estudiantes nivel básico]" c="Estudiantes nivel básico"/>
              <i n="[Visitas].[Tipo de visitantes].&amp;[Estudiantes nivel superior]" c="Estudiantes nivel superior"/>
              <i n="[Visitas].[Tipo de visitantes].&amp;[Exposiciones temporales con costo adicional]" c="Exposiciones temporales con costo adicional"/>
              <i n="[Visitas].[Tipo de visitantes].&amp;[Personas con discapacidad]" c="Personas con discapacidad"/>
              <i n="[Visitas].[Tipo de visitantes].&amp;[Personas de la tercera edad, pensionadas y jubiladas]" c="Personas de la tercera edad, pensionadas y jubiladas"/>
              <i n="[Visitas].[Tipo de visitantes].&amp;[Personas docentes]" c="Personas docentes"/>
              <i n="[Visitas].[Tipo de visitantes].&amp;[Personas trabajadoras del INAH]" c="Personas trabajadoras del INAH"/>
              <i n="[Visitas].[Tipo de visitantes].&amp;[Profesores]" c="Profesores"/>
              <i n="[Visitas].[Tipo de visitantes].&amp;[Tercera edad, pensionados y jubilados]" c="Tercera edad, pensionados y jubilados"/>
              <i n="[Visitas].[Tipo de visitantes].&amp;[Trabajadores INAH]" c="Trabajadores INAH"/>
            </range>
          </ranges>
        </level>
      </levels>
      <selections count="1">
        <selection n="[Visitas].[Tipo de visitantes].[All]"/>
      </selections>
    </olap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Jerarquía_de_fechas1" xr10:uid="{00000000-0013-0000-FFFF-FFFF0A000000}" sourceName="[Calendario].[Jerarquía de fechas]">
  <pivotTables>
    <pivotTable tabId="9" name="TablaDinámica1"/>
  </pivotTables>
  <data>
    <olap pivotCacheId="1160424369">
      <levels count="4">
        <level uniqueName="[Calendario].[Jerarquía de fechas].[(All)]" sourceCaption="(All)" count="0"/>
        <level uniqueName="[Calendario].[Jerarquía de fechas].[Año]" sourceCaption="Año" count="5">
          <ranges>
            <range startItem="0">
              <i n="[Calendario].[Jerarquía de fechas].[Año].&amp;[2023]" c="2023"/>
              <i n="[Calendario].[Jerarquía de fechas].[Año].&amp;[2024]" c="2024"/>
              <i n="[Calendario].[Jerarquía de fechas].[Año].&amp;[2025]" c="2025"/>
              <i n="[Calendario].[Jerarquía de fechas].[Año].&amp;[2026]" c="2026"/>
              <i n="[Calendario].[Jerarquía de fechas].[Año].&amp;[2022]" c="2022" nd="1"/>
            </range>
          </ranges>
        </level>
        <level uniqueName="[Calendario].[Jerarquía de fechas].[Mes]" sourceCaption="Mes" count="0"/>
        <level uniqueName="[Calendario].[Jerarquía de fechas].[DateColumn]" sourceCaption="DateColumn" count="0"/>
      </levels>
      <selections count="2">
        <selection n="[Calendario].[Jerarquía de fechas].[Año].&amp;[2025]"/>
        <selection n="[Calendario].[Jerarquía de fechas].[Año].&amp;[2026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Calendario].[Jerarquía de fechas].[Año]" count="1"/>
      </x15:slicerCacheHideItemsWithNoData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11" xr10:uid="{00000000-0013-0000-FFFF-FFFF0B000000}" sourceName="[Calendario].[Trimestre]">
  <pivotTables>
    <pivotTable tabId="9" name="TablaDinámica1"/>
  </pivotTables>
  <data>
    <olap pivotCacheId="1160424369">
      <levels count="2">
        <level uniqueName="[Calendario].[Trimestre].[(All)]" sourceCaption="(All)" count="0"/>
        <level uniqueName="[Calendario].[Trimestre].[Trimestre]" sourceCaption="Trimestre" count="4">
          <ranges>
            <range startItem="0">
              <i n="[Calendario].[Trimestre].&amp;[I]" c="I"/>
              <i n="[Calendario].[Trimestre].&amp;[II]" c="II"/>
              <i n="[Calendario].[Trimestre].&amp;[III]" c="III"/>
              <i n="[Calendario].[Trimestre].&amp;[IV]" c="IV"/>
            </range>
          </ranges>
        </level>
      </levels>
      <selections count="1">
        <selection n="[Calendario].[Trimestre].&amp;[I]"/>
      </selections>
    </olap>
  </data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cepto1" xr10:uid="{00000000-0013-0000-FFFF-FFFF0C000000}" sourceName="[Cuartos_Turistas_DataTour].[Concepto]">
  <pivotTables>
    <pivotTable tabId="9" name="TablaDinámica1"/>
    <pivotTable tabId="9" name="TablaDinámica5"/>
  </pivotTables>
  <data>
    <olap pivotCacheId="1160424369">
      <levels count="2">
        <level uniqueName="[Cuartos_Turistas_DataTour].[Concepto].[(All)]" sourceCaption="(All)" count="0"/>
        <level uniqueName="[Cuartos_Turistas_DataTour].[Concepto].[Concepto]" sourceCaption="Concepto" count="4">
          <ranges>
            <range startItem="0">
              <i n="[Cuartos_Turistas_DataTour].[Concepto].&amp;[ Cuartos disponibles]" c=" Cuartos disponibles"/>
              <i n="[Cuartos_Turistas_DataTour].[Concepto].&amp;[ Cuartos ocupados]" c=" Cuartos ocupados"/>
              <i n="[Cuartos_Turistas_DataTour].[Concepto].&amp;[ Llegadas de turistas]" c=" Llegadas de turistas"/>
              <i n="[Cuartos_Turistas_DataTour].[Concepto].&amp;[ Turistas noche]" c=" Turistas noche"/>
            </range>
          </ranges>
        </level>
      </levels>
      <selections count="1">
        <selection n="[Cuartos_Turistas_DataTour].[Concepto].&amp;[ Cuartos ocupados]"/>
      </selections>
    </olap>
  </data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Jerarquía_de_fechas11" xr10:uid="{00000000-0013-0000-FFFF-FFFF0D000000}" sourceName="[Calendario].[Jerarquía de fechas]">
  <pivotTables>
    <pivotTable tabId="10" name="TablaDinámica1"/>
  </pivotTables>
  <data>
    <olap pivotCacheId="2043835014">
      <levels count="4">
        <level uniqueName="[Calendario].[Jerarquía de fechas].[(All)]" sourceCaption="(All)" count="0"/>
        <level uniqueName="[Calendario].[Jerarquía de fechas].[Año]" sourceCaption="Año" count="5">
          <ranges>
            <range startItem="0">
              <i n="[Calendario].[Jerarquía de fechas].[Año].&amp;[2023]" c="2023"/>
              <i n="[Calendario].[Jerarquía de fechas].[Año].&amp;[2024]" c="2024"/>
              <i n="[Calendario].[Jerarquía de fechas].[Año].&amp;[2025]" c="2025"/>
              <i n="[Calendario].[Jerarquía de fechas].[Año].&amp;[2026]" c="2026"/>
              <i n="[Calendario].[Jerarquía de fechas].[Año].&amp;[2022]" c="2022" nd="1"/>
            </range>
          </ranges>
        </level>
        <level uniqueName="[Calendario].[Jerarquía de fechas].[Mes]" sourceCaption="Mes" count="0"/>
        <level uniqueName="[Calendario].[Jerarquía de fechas].[DateColumn]" sourceCaption="DateColumn" count="0"/>
      </levels>
      <selections count="1">
        <selection n="[Calendario].[Jerarquía de fechas].[Año].&amp;[2026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Calendario].[Jerarquía de fechas].[Año]" count="1"/>
      </x15:slicerCacheHideItemsWithNoData>
    </x:ext>
  </extLst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111" xr10:uid="{00000000-0013-0000-FFFF-FFFF0E000000}" sourceName="[Calendario].[Trimestre]">
  <pivotTables>
    <pivotTable tabId="10" name="TablaDinámica1"/>
  </pivotTables>
  <data>
    <olap pivotCacheId="2043835014">
      <levels count="2">
        <level uniqueName="[Calendario].[Trimestre].[(All)]" sourceCaption="(All)" count="0"/>
        <level uniqueName="[Calendario].[Trimestre].[Trimestre]" sourceCaption="Trimestre" count="4">
          <ranges>
            <range startItem="0">
              <i n="[Calendario].[Trimestre].&amp;[I]" c="I"/>
              <i n="[Calendario].[Trimestre].&amp;[II]" c="II" nd="1"/>
              <i n="[Calendario].[Trimestre].&amp;[III]" c="III" nd="1"/>
              <i n="[Calendario].[Trimestre].&amp;[IV]" c="IV" nd="1"/>
            </range>
          </ranges>
        </level>
      </levels>
      <selections count="1">
        <selection n="[Calendario].[Trimestre].&amp;[I]"/>
      </selections>
    </olap>
  </data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cepto11" xr10:uid="{00000000-0013-0000-FFFF-FFFF0F000000}" sourceName="[Cuartos_Turistas_DataTour].[Concepto]">
  <pivotTables>
    <pivotTable tabId="10" name="TablaDinámica1"/>
    <pivotTable tabId="10" name="TablaDinámica5"/>
  </pivotTables>
  <data>
    <olap pivotCacheId="2043835014">
      <levels count="2">
        <level uniqueName="[Cuartos_Turistas_DataTour].[Concepto].[(All)]" sourceCaption="(All)" count="0"/>
        <level uniqueName="[Cuartos_Turistas_DataTour].[Concepto].[Concepto]" sourceCaption="Concepto" count="4">
          <ranges>
            <range startItem="0">
              <i n="[Cuartos_Turistas_DataTour].[Concepto].&amp;[ Cuartos disponibles]" c=" Cuartos disponibles"/>
              <i n="[Cuartos_Turistas_DataTour].[Concepto].&amp;[ Cuartos ocupados]" c=" Cuartos ocupados"/>
              <i n="[Cuartos_Turistas_DataTour].[Concepto].&amp;[ Llegadas de turistas]" c=" Llegadas de turistas"/>
              <i n="[Cuartos_Turistas_DataTour].[Concepto].&amp;[ Turistas noche]" c=" Turistas noche"/>
            </range>
          </ranges>
        </level>
      </levels>
      <selections count="1">
        <selection n="[Cuartos_Turistas_DataTour].[Concepto].&amp;[ Llegadas de turistas]"/>
      </selections>
    </olap>
  </data>
</slicerCacheDefinition>
</file>

<file path=xl/slicerCaches/slicerCache1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ORIGEN" xr10:uid="{00000000-0013-0000-FFFF-FFFF10000000}" sourceName="[Pasajeros_AgenciaAviacion].[ORIGEN]">
  <pivotTables>
    <pivotTable tabId="13" name="TablaDinámica6"/>
  </pivotTables>
  <data>
    <olap pivotCacheId="1474205172">
      <levels count="2">
        <level uniqueName="[Pasajeros_AgenciaAviacion].[ORIGEN].[(All)]" sourceCaption="(All)" count="0"/>
        <level uniqueName="[Pasajeros_AgenciaAviacion].[ORIGEN].[ORIGEN]" sourceCaption="ORIGEN" count="12">
          <ranges>
            <range startItem="0">
              <i n="[Pasajeros_AgenciaAviacion].[ORIGEN].&amp;[ACAPULCO]" c="ACAPULCO"/>
              <i n="[Pasajeros_AgenciaAviacion].[ORIGEN].&amp;[CANCUN]" c="CANCUN"/>
              <i n="[Pasajeros_AgenciaAviacion].[ORIGEN].&amp;[CHIHUAHUA]" c="CHIHUAHUA"/>
              <i n="[Pasajeros_AgenciaAviacion].[ORIGEN].&amp;[GUADALAJARA]" c="GUADALAJARA"/>
              <i n="[Pasajeros_AgenciaAviacion].[ORIGEN].&amp;[HOUSTON]" c="HOUSTON"/>
              <i n="[Pasajeros_AgenciaAviacion].[ORIGEN].&amp;[IXTAPA ZIHUATANEJO]" c="IXTAPA ZIHUATANEJO"/>
              <i n="[Pasajeros_AgenciaAviacion].[ORIGEN].&amp;[MERIDA]" c="MERIDA"/>
              <i n="[Pasajeros_AgenciaAviacion].[ORIGEN].&amp;[MONTERREY]" c="MONTERREY"/>
              <i n="[Pasajeros_AgenciaAviacion].[ORIGEN].&amp;[SAN LUIS POTOSI]" c="SAN LUIS POTOSI"/>
              <i n="[Pasajeros_AgenciaAviacion].[ORIGEN].&amp;[SANTA LUCÍA]" c="SANTA LUCÍA"/>
              <i n="[Pasajeros_AgenciaAviacion].[ORIGEN].&amp;[TIJUANA]" c="TIJUANA"/>
              <i n="[Pasajeros_AgenciaAviacion].[ORIGEN].&amp;[VILLAHERMOSA]" c="VILLAHERMOSA"/>
            </range>
          </ranges>
        </level>
      </levels>
      <selections count="1">
        <selection n="[Pasajeros_AgenciaAviacion].[ORIGEN].[All]"/>
      </selections>
    </olap>
  </data>
</slicerCacheDefinition>
</file>

<file path=xl/slicerCaches/slicerCache1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sparcimiento" xr10:uid="{00000000-0013-0000-FFFF-FFFF11000000}" sourceName="[INPC por entidad federativa].[Esparcimiento]">
  <pivotTables>
    <pivotTable tabId="14" name="TablaDinámica2"/>
    <pivotTable tabId="14" name="TablaDinámica3"/>
  </pivotTables>
  <data>
    <olap pivotCacheId="1773786767">
      <levels count="2">
        <level uniqueName="[INPC por entidad federativa].[Esparcimiento].[(All)]" sourceCaption="(All)" count="0"/>
        <level uniqueName="[INPC por entidad federativa].[Esparcimiento].[Esparcimiento]" sourceCaption="Esparcimiento" count="3">
          <ranges>
            <range startItem="0">
              <i n="[INPC por entidad federativa].[Esparcimiento].&amp;[Hoteles]" c="Hoteles"/>
              <i n="[INPC por entidad federativa].[Esparcimiento].&amp;[Hoteles y Gastos]" c="Hoteles y Gastos"/>
              <i n="[INPC por entidad federativa].[Esparcimiento].&amp;[Servicios turísticos]" c="Servicios turísticos"/>
            </range>
          </ranges>
        </level>
      </levels>
      <selections count="1">
        <selection n="[INPC por entidad federativa].[Esparcimiento].&amp;[Hoteles y Gastos]"/>
      </selections>
    </olap>
  </data>
</slicerCacheDefinition>
</file>

<file path=xl/slicerCaches/slicerCache1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sparcimiento1" xr10:uid="{00000000-0013-0000-FFFF-FFFF12000000}" sourceName="[INPC por entidad federativa].[Esparcimiento]">
  <pivotTables>
    <pivotTable tabId="15" name="TablaDinámica2"/>
    <pivotTable tabId="15" name="TablaDinámica3"/>
  </pivotTables>
  <data>
    <olap pivotCacheId="393520882">
      <levels count="2">
        <level uniqueName="[INPC por entidad federativa].[Esparcimiento].[(All)]" sourceCaption="(All)" count="0"/>
        <level uniqueName="[INPC por entidad federativa].[Esparcimiento].[Esparcimiento]" sourceCaption="Esparcimiento" count="3">
          <ranges>
            <range startItem="0">
              <i n="[INPC por entidad federativa].[Esparcimiento].&amp;[Hoteles]" c="Hoteles"/>
              <i n="[INPC por entidad federativa].[Esparcimiento].&amp;[Hoteles y Gastos]" c="Hoteles y Gastos"/>
              <i n="[INPC por entidad federativa].[Esparcimiento].&amp;[Servicios turísticos]" c="Servicios turísticos"/>
            </range>
          </ranges>
        </level>
      </levels>
      <selections count="1">
        <selection n="[INPC por entidad federativa].[Esparcimiento].&amp;[Servicios turísticos]"/>
      </selections>
    </olap>
  </data>
</slicerCacheDefinition>
</file>

<file path=xl/slicerCaches/slicerCache1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cepto2" xr10:uid="{00000000-0013-0000-FFFF-FFFF13000000}" sourceName="[Cuartos_Categorias_DataTour].[Concepto]">
  <pivotTables>
    <pivotTable tabId="16" name="TablaDinámica4"/>
  </pivotTables>
  <data>
    <olap pivotCacheId="269078024">
      <levels count="2">
        <level uniqueName="[Cuartos_Categorias_DataTour].[Concepto].[(All)]" sourceCaption="(All)" count="0"/>
        <level uniqueName="[Cuartos_Categorias_DataTour].[Concepto].[Concepto]" sourceCaption="Concepto" count="2">
          <ranges>
            <range startItem="0">
              <i n="[Cuartos_Categorias_DataTour].[Concepto].&amp;[ Cuartos disponibles]" c=" Cuartos disponibles"/>
              <i n="[Cuartos_Categorias_DataTour].[Concepto].&amp;[ Cuartos ocupados]" c=" Cuartos ocupados"/>
            </range>
          </ranges>
        </level>
      </levels>
      <selections count="1">
        <selection n="[Cuartos_Categorias_DataTour].[Concepto].&amp;[ Cuartos ocupados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acionalidad" xr10:uid="{00000000-0013-0000-FFFF-FFFF02000000}" sourceName="[Visitas].[Nacionalidad]">
  <pivotTables>
    <pivotTable tabId="1" name="TablaDinámica6"/>
    <pivotTable tabId="1" name="TablaDinámica1"/>
  </pivotTables>
  <data>
    <olap pivotCacheId="373875616">
      <levels count="2">
        <level uniqueName="[Visitas].[Nacionalidad].[(All)]" sourceCaption="(All)" count="0"/>
        <level uniqueName="[Visitas].[Nacionalidad].[Nacionalidad]" sourceCaption="Nacionalidad" count="2">
          <ranges>
            <range startItem="0">
              <i n="[Visitas].[Nacionalidad].&amp;[Extranjeros]" c="Extranjeros"/>
              <i n="[Visitas].[Nacionalidad].&amp;[Nacional]" c="Nacional"/>
            </range>
          </ranges>
        </level>
      </levels>
      <selections count="1">
        <selection n="[Visitas].[Nacionalidad].[All]"/>
      </selections>
    </olap>
  </data>
</slicerCacheDefinition>
</file>

<file path=xl/slicerCaches/slicerCache2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ategoria" xr10:uid="{00000000-0013-0000-FFFF-FFFF14000000}" sourceName="[Cuartos_Categorias_DataTour].[Categoria]">
  <pivotTables>
    <pivotTable tabId="16" name="TablaDinámica4"/>
  </pivotTables>
  <data>
    <olap pivotCacheId="269078024">
      <levels count="2">
        <level uniqueName="[Cuartos_Categorias_DataTour].[Categoria].[(All)]" sourceCaption="(All)" count="0"/>
        <level uniqueName="[Cuartos_Categorias_DataTour].[Categoria].[Categoria]" sourceCaption="Categoria" count="5">
          <ranges>
            <range startItem="0">
              <i n="[Cuartos_Categorias_DataTour].[Categoria].&amp;[  1 estrella]" c="  1 estrella"/>
              <i n="[Cuartos_Categorias_DataTour].[Categoria].&amp;[  2 estrellas]" c="  2 estrellas"/>
              <i n="[Cuartos_Categorias_DataTour].[Categoria].&amp;[  3 estrellas]" c="  3 estrellas"/>
              <i n="[Cuartos_Categorias_DataTour].[Categoria].&amp;[  4 estrellas]" c="  4 estrellas"/>
              <i n="[Cuartos_Categorias_DataTour].[Categoria].&amp;[  5 estrellas]" c="  5 estrellas"/>
            </range>
          </ranges>
        </level>
      </levels>
      <selections count="1">
        <selection n="[Cuartos_Categorias_DataTour].[Categoria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visitantes1" xr10:uid="{00000000-0013-0000-FFFF-FFFF03000000}" sourceName="[Visitas].[Tipo de visitantes]">
  <pivotTables>
    <pivotTable tabId="3" name="TablaDinámica6"/>
  </pivotTables>
  <data>
    <olap pivotCacheId="1393658049">
      <levels count="2">
        <level uniqueName="[Visitas].[Tipo de visitantes].[(All)]" sourceCaption="(All)" count="0"/>
        <level uniqueName="[Visitas].[Tipo de visitantes].[Tipo de visitantes]" sourceCaption="Tipo de visitantes" count="14">
          <ranges>
            <range startItem="0">
              <i n="[Visitas].[Tipo de visitantes].&amp;[Boleto pagado]" c="Boleto pagado"/>
              <i n="[Visitas].[Tipo de visitantes].&amp;[Discapacitados]" c="Discapacitados"/>
              <i n="[Visitas].[Tipo de visitantes].&amp;[Entrada dominical]" c="Entrada dominical"/>
              <i n="[Visitas].[Tipo de visitantes].&amp;[Entrada sin costo]" c="Entrada sin costo"/>
              <i n="[Visitas].[Tipo de visitantes].&amp;[Estudiantes nivel básico]" c="Estudiantes nivel básico"/>
              <i n="[Visitas].[Tipo de visitantes].&amp;[Estudiantes nivel superior]" c="Estudiantes nivel superior"/>
              <i n="[Visitas].[Tipo de visitantes].&amp;[Exposiciones temporales con costo adicional]" c="Exposiciones temporales con costo adicional"/>
              <i n="[Visitas].[Tipo de visitantes].&amp;[Personas con discapacidad]" c="Personas con discapacidad"/>
              <i n="[Visitas].[Tipo de visitantes].&amp;[Personas de la tercera edad, pensionadas y jubiladas]" c="Personas de la tercera edad, pensionadas y jubiladas"/>
              <i n="[Visitas].[Tipo de visitantes].&amp;[Personas docentes]" c="Personas docentes"/>
              <i n="[Visitas].[Tipo de visitantes].&amp;[Personas trabajadoras del INAH]" c="Personas trabajadoras del INAH"/>
              <i n="[Visitas].[Tipo de visitantes].&amp;[Profesores]" c="Profesores"/>
              <i n="[Visitas].[Tipo de visitantes].&amp;[Tercera edad, pensionados y jubilados]" c="Tercera edad, pensionados y jubilados"/>
              <i n="[Visitas].[Tipo de visitantes].&amp;[Trabajadores INAH]" c="Trabajadores INAH"/>
            </range>
          </ranges>
        </level>
      </levels>
      <selections count="1">
        <selection n="[Visitas].[Tipo de visitantes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acionalidad1" xr10:uid="{00000000-0013-0000-FFFF-FFFF04000000}" sourceName="[Visitas].[Nacionalidad]">
  <pivotTables>
    <pivotTable tabId="3" name="TablaDinámica6"/>
  </pivotTables>
  <data>
    <olap pivotCacheId="1393658049">
      <levels count="2">
        <level uniqueName="[Visitas].[Nacionalidad].[(All)]" sourceCaption="(All)" count="0"/>
        <level uniqueName="[Visitas].[Nacionalidad].[Nacionalidad]" sourceCaption="Nacionalidad" count="2">
          <ranges>
            <range startItem="0">
              <i n="[Visitas].[Nacionalidad].&amp;[Extranjeros]" c="Extranjeros"/>
              <i n="[Visitas].[Nacionalidad].&amp;[Nacional]" c="Nacional"/>
            </range>
          </ranges>
        </level>
      </levels>
      <selections count="1">
        <selection n="[Visitas].[Nacionalidad].[All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ño" xr10:uid="{00000000-0013-0000-FFFF-FFFF05000000}" sourceName="[Calendario].[Año]">
  <pivotTables>
    <pivotTable tabId="5" name="TablaDinámica7"/>
  </pivotTables>
  <data>
    <olap pivotCacheId="382164857">
      <levels count="2">
        <level uniqueName="[Calendario].[Año].[(All)]" sourceCaption="(All)" count="0"/>
        <level uniqueName="[Calendario].[Año].[Año]" sourceCaption="Año" count="5">
          <ranges>
            <range startItem="0">
              <i n="[Calendario].[Año].&amp;[2022]" c="2022"/>
              <i n="[Calendario].[Año].&amp;[2023]" c="2023"/>
              <i n="[Calendario].[Año].&amp;[2024]" c="2024"/>
              <i n="[Calendario].[Año].&amp;[2025]" c="2025"/>
              <i n="[Calendario].[Año].&amp;[2026]" c="2026"/>
            </range>
          </ranges>
        </level>
      </levels>
      <selections count="2">
        <selection n="[Calendario].[Año].&amp;[2025]"/>
        <selection n="[Calendario].[Año].&amp;[2026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" xr10:uid="{00000000-0013-0000-FFFF-FFFF06000000}" sourceName="[Calendario].[Trimestre]">
  <pivotTables>
    <pivotTable tabId="5" name="TablaDinámica7"/>
  </pivotTables>
  <data>
    <olap pivotCacheId="382164857">
      <levels count="2">
        <level uniqueName="[Calendario].[Trimestre].[(All)]" sourceCaption="(All)" count="0"/>
        <level uniqueName="[Calendario].[Trimestre].[Trimestre]" sourceCaption="Trimestre" count="4">
          <ranges>
            <range startItem="0">
              <i n="[Calendario].[Trimestre].&amp;[I]" c="I"/>
              <i n="[Calendario].[Trimestre].&amp;[II]" c="II"/>
              <i n="[Calendario].[Trimestre].&amp;[III]" c="III"/>
              <i n="[Calendario].[Trimestre].&amp;[IV]" c="IV"/>
            </range>
          </ranges>
        </level>
      </levels>
      <selections count="1">
        <selection n="[Calendario].[Trimestre].&amp;[I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cepto" xr10:uid="{00000000-0013-0000-FFFF-FFFF07000000}" sourceName="[PueblosMagicos_Datatour].[Concepto]">
  <pivotTables>
    <pivotTable tabId="5" name="TablaDinámica7"/>
    <pivotTable tabId="5" name="TablaDinámica1"/>
  </pivotTables>
  <data>
    <olap pivotCacheId="382164857">
      <levels count="2">
        <level uniqueName="[PueblosMagicos_Datatour].[Concepto].[(All)]" sourceCaption="(All)" count="0"/>
        <level uniqueName="[PueblosMagicos_Datatour].[Concepto].[Concepto]" sourceCaption="Concepto" count="4">
          <ranges>
            <range startItem="0">
              <i n="[PueblosMagicos_Datatour].[Concepto].&amp;[ Cuartos disponibles]" c=" Cuartos disponibles"/>
              <i n="[PueblosMagicos_Datatour].[Concepto].&amp;[ Cuartos ocupados]" c=" Cuartos ocupados"/>
              <i n="[PueblosMagicos_Datatour].[Concepto].&amp;[ Llegadas de turistas]" c=" Llegadas de turistas"/>
              <i n="[PueblosMagicos_Datatour].[Concepto].&amp;[ Turistas noche]" c=" Turistas noche"/>
            </range>
          </ranges>
        </level>
      </levels>
      <selections count="1">
        <selection n="[PueblosMagicos_Datatour].[Concepto].&amp;[ Llegadas de turistas]"/>
      </selections>
    </olap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Jerarquía_de_fechas" xr10:uid="{00000000-0013-0000-FFFF-FFFF08000000}" sourceName="[Calendario].[Jerarquía de fechas]">
  <pivotTables>
    <pivotTable tabId="6" name="TablaDinámica1"/>
  </pivotTables>
  <data>
    <olap pivotCacheId="1273636202">
      <levels count="4">
        <level uniqueName="[Calendario].[Jerarquía de fechas].[(All)]" sourceCaption="(All)" count="0"/>
        <level uniqueName="[Calendario].[Jerarquía de fechas].[Año]" sourceCaption="Año" count="5">
          <ranges>
            <range startItem="0">
              <i n="[Calendario].[Jerarquía de fechas].[Año].&amp;[2023]" c="2023"/>
              <i n="[Calendario].[Jerarquía de fechas].[Año].&amp;[2024]" c="2024"/>
              <i n="[Calendario].[Jerarquía de fechas].[Año].&amp;[2025]" c="2025"/>
              <i n="[Calendario].[Jerarquía de fechas].[Año].&amp;[2026]" c="2026"/>
              <i n="[Calendario].[Jerarquía de fechas].[Año].&amp;[2022]" c="2022" nd="1"/>
            </range>
          </ranges>
        </level>
        <level uniqueName="[Calendario].[Jerarquía de fechas].[Mes]" sourceCaption="Mes" count="0"/>
        <level uniqueName="[Calendario].[Jerarquía de fechas].[DateColumn]" sourceCaption="DateColumn" count="0"/>
      </levels>
      <selections count="1">
        <selection n="[Calendario].[Jerarquía de fechas].[Año].&amp;[2026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Calendario].[Jerarquía de fechas].[Año]" count="1"/>
      </x15:slicerCacheHideItemsWithNoData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1" xr10:uid="{00000000-0013-0000-FFFF-FFFF09000000}" sourceName="[Calendario].[Trimestre]">
  <pivotTables>
    <pivotTable tabId="6" name="TablaDinámica1"/>
  </pivotTables>
  <data>
    <olap pivotCacheId="1273636202">
      <levels count="2">
        <level uniqueName="[Calendario].[Trimestre].[(All)]" sourceCaption="(All)" count="0"/>
        <level uniqueName="[Calendario].[Trimestre].[Trimestre]" sourceCaption="Trimestre" count="4">
          <ranges>
            <range startItem="0">
              <i n="[Calendario].[Trimestre].&amp;[I]" c="I"/>
              <i n="[Calendario].[Trimestre].&amp;[II]" c="II" nd="1"/>
              <i n="[Calendario].[Trimestre].&amp;[III]" c="III" nd="1"/>
              <i n="[Calendario].[Trimestre].&amp;[IV]" c="IV" nd="1"/>
            </range>
          </ranges>
        </level>
      </levels>
      <selections count="1">
        <selection n="[Calendario].[Trimestre].&amp;[I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1" xr10:uid="{00000000-0014-0000-FFFF-FFFF01000000}" cache="SegmentaciónDeDatos_Jerarquía_de_fechas" caption="Año" columnCount="3" level="1" style="SlicerStyleDark3" rowHeight="241300"/>
  <slicer name="Trimestre 1" xr10:uid="{00000000-0014-0000-FFFF-FFFF02000000}" cache="SegmentaciónDeDatos_Trimestre1" caption="Trimestre" columnCount="4" level="1" style="SlicerStyleDark3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RIGEN" xr10:uid="{00000000-0014-0000-FFFF-FFFF1F000000}" cache="SegmentaciónDeDatos_ORIGEN" caption="ORIGEN" level="1" style="SlicerStyleDark3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2" xr10:uid="{00000000-0014-0000-FFFF-FFFF04000000}" cache="SegmentaciónDeDatos_Jerarquía_de_fechas1" caption="Año" columnCount="3" level="1" style="SlicerStyleDark3" rowHeight="241300"/>
  <slicer name="Trimestre 2" xr10:uid="{00000000-0014-0000-FFFF-FFFF05000000}" cache="SegmentaciónDeDatos_Trimestre11" caption="Trimestre" columnCount="4" level="1" style="SlicerStyleDark3" rowHeight="241300"/>
  <slicer name="Concepto 1" xr10:uid="{00000000-0014-0000-FFFF-FFFF06000000}" cache="SegmentaciónDeDatos_Concepto1" caption="Concepto" level="1" style="SlicerStyleDark3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ncepto 3" xr10:uid="{00000000-0014-0000-FFFF-FFFF08000000}" cache="SegmentaciónDeDatos_Concepto2" caption="Concepto" level="1" style="SlicerStyleDark3" rowHeight="241300"/>
  <slicer name="Categoria" xr10:uid="{00000000-0014-0000-FFFF-FFFF09000000}" cache="SegmentaciónDeDatos_Categoria" caption="Categoria" level="1" style="SlicerStyleDark3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3" xr10:uid="{00000000-0014-0000-FFFF-FFFF0B000000}" cache="SegmentaciónDeDatos_Jerarquía_de_fechas11" caption="Año" columnCount="3" level="1" style="SlicerStyleDark3" rowHeight="241300"/>
  <slicer name="Trimestre 3" xr10:uid="{00000000-0014-0000-FFFF-FFFF0C000000}" cache="SegmentaciónDeDatos_Trimestre111" caption="Trimestre" columnCount="4" level="1" style="SlicerStyleDark3" rowHeight="241300"/>
  <slicer name="Concepto 2" xr10:uid="{00000000-0014-0000-FFFF-FFFF0D000000}" cache="SegmentaciónDeDatos_Concepto11" caption="Concepto" level="1" style="SlicerStyleDark3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sparcimiento" xr10:uid="{00000000-0014-0000-FFFF-FFFF0F000000}" cache="SegmentaciónDeDatos_Esparcimiento" caption="Esparcimiento" level="1" style="SlicerStyleDark3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sparcimiento 1" xr10:uid="{00000000-0014-0000-FFFF-FFFF11000000}" cache="SegmentaciónDeDatos_Esparcimiento1" caption="Esparcimiento" level="1" style="SlicerStyleDark3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" xr10:uid="{00000000-0014-0000-FFFF-FFFF15000000}" cache="SegmentaciónDeDatos_Año" caption="Año" columnCount="2" level="1" style="SlicerStyleDark3" rowHeight="241300"/>
  <slicer name="Trimestre" xr10:uid="{00000000-0014-0000-FFFF-FFFF16000000}" cache="SegmentaciónDeDatos_Trimestre" caption="Trimestre" columnCount="4" level="1" style="SlicerStyleDark3" rowHeight="241300"/>
  <slicer name="Concepto" xr10:uid="{00000000-0014-0000-FFFF-FFFF17000000}" cache="SegmentaciónDeDatos_Concepto" caption="Concepto" level="1" style="SlicerStyleDark3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visitantes" xr10:uid="{00000000-0014-0000-FFFF-FFFF19000000}" cache="SegmentaciónDeDatos_Tipo_de_visitantes" caption="Tipo de visitantes" level="1" style="SlicerStyleDark3" rowHeight="257175"/>
  <slicer name="Nacionalidad" xr10:uid="{00000000-0014-0000-FFFF-FFFF1A000000}" cache="SegmentaciónDeDatos_Nacionalidad" caption="Nacionalidad" columnCount="2" level="1" style="SlicerStyleDark3" rowHeight="257175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visitantes 1" xr10:uid="{00000000-0014-0000-FFFF-FFFF1C000000}" cache="SegmentaciónDeDatos_Tipo_de_visitantes1" caption="Tipo de visitantes" level="1" style="SlicerStyleDark3" rowHeight="257175"/>
  <slicer name="Nacionalidad 1" xr10:uid="{00000000-0014-0000-FFFF-FFFF1D000000}" cache="SegmentaciónDeDatos_Nacionalidad1" caption="Nacionalidad" columnCount="2" level="1" style="SlicerStyleDark3" rowHeight="257175"/>
</slicers>
</file>

<file path=xl/theme/theme1.xml><?xml version="1.0" encoding="utf-8"?>
<a:theme xmlns:a="http://schemas.openxmlformats.org/drawingml/2006/main" name="Tema de Office">
  <a:themeElements>
    <a:clrScheme name="Colores Institucionales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F1B2D"/>
      </a:accent1>
      <a:accent2>
        <a:srgbClr val="861E34"/>
      </a:accent2>
      <a:accent3>
        <a:srgbClr val="C79B66"/>
      </a:accent3>
      <a:accent4>
        <a:srgbClr val="E2BE96"/>
      </a:accent4>
      <a:accent5>
        <a:srgbClr val="0E312D"/>
      </a:accent5>
      <a:accent6>
        <a:srgbClr val="216358"/>
      </a:accent6>
      <a:hlink>
        <a:srgbClr val="467886"/>
      </a:hlink>
      <a:folHlink>
        <a:srgbClr val="9660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" xr10:uid="{00000000-0013-0000-FFFF-FFFF15000000}" sourceName="[Calendario].[Fecha]">
  <pivotTables>
    <pivotTable tabId="1" name="TablaDinámica6"/>
    <pivotTable tabId="1" name="TablaDinámica1"/>
  </pivotTables>
  <state minimalRefreshVersion="6" lastRefreshVersion="6" pivotCacheId="1198144668" filterType="dateBetween">
    <selection startDate="2026-01-01T00:00:00" endDate="2026-03-31T00:00:00"/>
    <bounds startDate="2022-01-01T00:00:00" endDate="2027-01-01T00:00:00"/>
  </state>
</timelineCacheDefinition>
</file>

<file path=xl/timelineCaches/timelineCache10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6" xr10:uid="{00000000-0013-0000-FFFF-FFFF1E000000}" sourceName="[Calendario].[Fecha]">
  <pivotTables>
    <pivotTable tabId="14" name="TablaDinámica2"/>
    <pivotTable tabId="14" name="TablaDinámica3"/>
  </pivotTables>
  <state minimalRefreshVersion="6" lastRefreshVersion="6" pivotCacheId="238887760" filterType="dateBetween">
    <selection startDate="2026-01-01T00:00:00" endDate="2026-03-31T00:00:00"/>
    <bounds startDate="2022-01-01T00:00:00" endDate="2027-01-01T00:00:00"/>
  </state>
</timelineCacheDefinition>
</file>

<file path=xl/timelineCaches/timelineCache1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61" xr10:uid="{00000000-0013-0000-FFFF-FFFF1F000000}" sourceName="[Calendario].[Fecha]">
  <pivotTables>
    <pivotTable tabId="15" name="TablaDinámica2"/>
    <pivotTable tabId="15" name="TablaDinámica3"/>
  </pivotTables>
  <state minimalRefreshVersion="6" lastRefreshVersion="6" pivotCacheId="1369038323" filterType="dateBetween">
    <selection startDate="2026-03-01T00:00:00" endDate="2026-03-31T00:00:00"/>
    <bounds startDate="2022-01-01T00:00:00" endDate="2027-01-01T00:00:00"/>
  </state>
</timelineCacheDefinition>
</file>

<file path=xl/timelineCaches/timelineCache1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7" xr10:uid="{00000000-0013-0000-FFFF-FFFF20000000}" sourceName="[Calendario].[Fecha]">
  <pivotTables>
    <pivotTable tabId="16" name="TablaDinámica4"/>
  </pivotTables>
  <state minimalRefreshVersion="6" lastRefreshVersion="6" pivotCacheId="226554431" filterType="dateBetween">
    <selection startDate="2026-01-01T00:00:00" endDate="2026-03-31T00:00:00"/>
    <bounds startDate="2022-01-01T00:00:00" endDate="2027-01-01T00:00:00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1" xr10:uid="{00000000-0013-0000-FFFF-FFFF16000000}" sourceName="[Calendario].[Fecha]">
  <pivotTables>
    <pivotTable tabId="3" name="TablaDinámica6"/>
  </pivotTables>
  <state minimalRefreshVersion="6" lastRefreshVersion="6" pivotCacheId="1449563150" filterType="dateBetween">
    <selection startDate="2026-01-01T00:00:00" endDate="2026-03-31T00:00:00"/>
    <bounds startDate="2022-01-01T00:00:00" endDate="2027-01-01T00:00:00"/>
  </state>
</timelineCacheDefinition>
</file>

<file path=xl/timelineCaches/timelineCache3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2" xr10:uid="{00000000-0013-0000-FFFF-FFFF17000000}" sourceName="[Calendario].[Fecha]">
  <pivotTables>
    <pivotTable tabId="4" name="TablaDinámica7"/>
    <pivotTable tabId="4" name="TablaDinámica8"/>
  </pivotTables>
  <state minimalRefreshVersion="6" lastRefreshVersion="6" pivotCacheId="726195984" filterType="dateBetween">
    <selection startDate="2026-01-01T00:00:00" endDate="2026-03-31T00:00:00"/>
    <bounds startDate="2022-01-01T00:00:00" endDate="2027-01-01T00:00:00"/>
  </state>
</timelineCacheDefinition>
</file>

<file path=xl/timelineCaches/timelineCache4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3" xr10:uid="{00000000-0013-0000-FFFF-FFFF18000000}" sourceName="[Calendario].[Fecha]">
  <pivotTables>
    <pivotTable tabId="5" name="TablaDinámica1"/>
  </pivotTables>
  <state minimalRefreshVersion="6" lastRefreshVersion="6" pivotCacheId="1393451315" filterType="dateBetween">
    <selection startDate="2026-01-01T00:00:00" endDate="2026-03-31T00:00:00"/>
    <bounds startDate="2022-01-01T00:00:00" endDate="2027-01-01T00:00:00"/>
  </state>
</timelineCacheDefinition>
</file>

<file path=xl/timelineCaches/timelineCache5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4" xr10:uid="{00000000-0013-0000-FFFF-FFFF19000000}" sourceName="[Calendario].[Fecha]">
  <pivotTables>
    <pivotTable tabId="7" name="TablaDinámica1"/>
    <pivotTable tabId="7" name="TablaDinámica3"/>
    <pivotTable tabId="7" name="TablaDinámica4"/>
  </pivotTables>
  <state minimalRefreshVersion="6" lastRefreshVersion="6" pivotCacheId="1860551162" filterType="dateBetween">
    <selection startDate="2026-01-01T00:00:00" endDate="2026-03-31T00:00:00"/>
    <bounds startDate="2022-01-01T00:00:00" endDate="2027-01-01T00:00:00"/>
  </state>
</timelineCacheDefinition>
</file>

<file path=xl/timelineCaches/timelineCache6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5" xr10:uid="{00000000-0013-0000-FFFF-FFFF1A000000}" sourceName="[Calendario].[Fecha]">
  <pivotTables>
    <pivotTable tabId="9" name="TablaDinámica5"/>
  </pivotTables>
  <state minimalRefreshVersion="6" lastRefreshVersion="6" pivotCacheId="1765168447" filterType="dateBetween">
    <selection startDate="2026-01-01T00:00:00" endDate="2026-03-31T00:00:00"/>
    <bounds startDate="2022-01-01T00:00:00" endDate="2027-01-01T00:00:00"/>
  </state>
</timelineCacheDefinition>
</file>

<file path=xl/timelineCaches/timelineCache7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51" xr10:uid="{00000000-0013-0000-FFFF-FFFF1B000000}" sourceName="[Calendario].[Fecha]">
  <pivotTables>
    <pivotTable tabId="10" name="TablaDinámica5"/>
  </pivotTables>
  <state minimalRefreshVersion="6" lastRefreshVersion="6" pivotCacheId="877690382" filterType="dateBetween">
    <selection startDate="2026-01-01T00:00:00" endDate="2026-03-31T00:00:00"/>
    <bounds startDate="2022-01-01T00:00:00" endDate="2027-01-01T00:00:00"/>
  </state>
</timelineCacheDefinition>
</file>

<file path=xl/timelineCaches/timelineCache8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21" xr10:uid="{00000000-0013-0000-FFFF-FFFF1C000000}" sourceName="[Calendario].[Fecha]">
  <pivotTables>
    <pivotTable tabId="11" name="TablaDinámica7"/>
  </pivotTables>
  <state minimalRefreshVersion="6" lastRefreshVersion="6" pivotCacheId="749350375" filterType="dateBetween">
    <selection startDate="2026-01-01T00:00:00" endDate="2026-03-31T00:00:00"/>
    <bounds startDate="2022-01-01T00:00:00" endDate="2027-01-01T00:00:00"/>
  </state>
</timelineCacheDefinition>
</file>

<file path=xl/timelineCaches/timelineCache9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11" xr10:uid="{00000000-0013-0000-FFFF-FFFF1D000000}" sourceName="[Calendario].[Fecha]">
  <pivotTables>
    <pivotTable tabId="13" name="TablaDinámica6"/>
  </pivotTables>
  <state minimalRefreshVersion="6" lastRefreshVersion="6" pivotCacheId="704239944" filterType="dateBetween">
    <selection startDate="2026-01-01T00:00:00" endDate="2026-03-31T00:00:00"/>
    <bounds startDate="2022-01-01T00:00:00" endDate="2027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4" xr10:uid="{00000000-0014-0000-FFFF-FFFF03000000}" cache="Timeline_Fecha4" caption="Fecha" level="1" selectionLevel="1" scrollPosition="2022-01-01T00:00:00" style="TimeSlicerStyleDark3"/>
</timelines>
</file>

<file path=xl/timelines/timeline10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" xr10:uid="{00000000-0014-0000-FFFF-FFFF1B000000}" cache="Timeline_Fecha" caption="Fecha" level="1" selectionLevel="1" scrollPosition="2022-01-01T00:00:00" style="TimeSlicerStyleDark3"/>
</timelines>
</file>

<file path=xl/timelines/timeline1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1" xr10:uid="{00000000-0014-0000-FFFF-FFFF1E000000}" cache="Timeline_Fecha1" caption="Fecha" level="1" selectionLevel="1" scrollPosition="2022-01-01T00:00:00" style="TimeSlicerStyleDark3"/>
</timelines>
</file>

<file path=xl/timelines/timeline1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8" xr10:uid="{00000000-0014-0000-FFFF-FFFF20000000}" cache="Timeline_Fecha11" caption="Fecha" level="1" selectionLevel="1" scrollPosition="2022-01-01T00:00:00" style="TimeSlicerStyleDark3"/>
</timelines>
</file>

<file path=xl/timelines/timeline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5" xr10:uid="{00000000-0014-0000-FFFF-FFFF07000000}" cache="Timeline_Fecha5" caption="Fecha" level="1" selectionLevel="1" scrollPosition="2022-01-01T00:00:00" style="TimeSlicerStyleDark4"/>
</timelines>
</file>

<file path=xl/timelines/timeline3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11" xr10:uid="{00000000-0014-0000-FFFF-FFFF0A000000}" cache="Timeline_Fecha7" caption="Fecha" level="1" selectionLevel="1" scrollPosition="2022-01-01T00:00:00" style="TimeSlicerStyleDark3"/>
</timelines>
</file>

<file path=xl/timelines/timeline4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6" xr10:uid="{00000000-0014-0000-FFFF-FFFF0E000000}" cache="Timeline_Fecha51" caption="Fecha" level="1" selectionLevel="1" scrollPosition="2022-01-01T00:00:00" style="TimeSlicerStyleDark3"/>
</timelines>
</file>

<file path=xl/timelines/timeline5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9" xr10:uid="{00000000-0014-0000-FFFF-FFFF10000000}" cache="Timeline_Fecha6" caption="Fecha" level="1" selectionLevel="1" scrollPosition="2022-01-01T00:00:00" style="TimeSlicerStyleDark3"/>
</timelines>
</file>

<file path=xl/timelines/timeline6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10" xr10:uid="{00000000-0014-0000-FFFF-FFFF12000000}" cache="Timeline_Fecha61" caption="Fecha" level="2" selectionLevel="2" scrollPosition="2025-03-01T00:00:00" style="TimeSlicerStyleDark3"/>
</timelines>
</file>

<file path=xl/timelines/timeline7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7" xr10:uid="{00000000-0014-0000-FFFF-FFFF13000000}" cache="Timeline_Fecha21" caption="Fecha" level="1" selectionLevel="1" scrollPosition="2022-01-01T00:00:00" style="TimeSlicerStyleDark3"/>
</timelines>
</file>

<file path=xl/timelines/timeline8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2" xr10:uid="{00000000-0014-0000-FFFF-FFFF14000000}" cache="Timeline_Fecha2" caption="Fecha" level="1" selectionLevel="1" scrollPosition="2022-01-01T00:00:00" style="TimeSlicerStyleDark3"/>
</timelines>
</file>

<file path=xl/timelines/timeline9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3" xr10:uid="{00000000-0014-0000-FFFF-FFFF18000000}" cache="Timeline_Fecha3" caption="Fecha" level="1" selectionLevel="1" scrollPosition="2022-01-01T00:00:00" style="TimeSlicerStyleDark3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ivotTable" Target="../pivotTables/pivotTable16.xml"/><Relationship Id="rId1" Type="http://schemas.openxmlformats.org/officeDocument/2006/relationships/pivotTable" Target="../pivotTables/pivotTable15.xml"/><Relationship Id="rId4" Type="http://schemas.microsoft.com/office/2011/relationships/timeline" Target="../timelines/timeline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ivotTable" Target="../pivotTables/pivotTable18.xml"/><Relationship Id="rId1" Type="http://schemas.openxmlformats.org/officeDocument/2006/relationships/pivotTable" Target="../pivotTables/pivotTable17.xml"/><Relationship Id="rId5" Type="http://schemas.microsoft.com/office/2011/relationships/timeline" Target="../timelines/timeline9.xml"/><Relationship Id="rId4" Type="http://schemas.microsoft.com/office/2007/relationships/slicer" Target="../slicers/slicer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ivotTable" Target="../pivotTables/pivotTable20.xml"/><Relationship Id="rId1" Type="http://schemas.openxmlformats.org/officeDocument/2006/relationships/pivotTable" Target="../pivotTables/pivotTable19.xml"/><Relationship Id="rId5" Type="http://schemas.microsoft.com/office/2011/relationships/timeline" Target="../timelines/timeline10.xml"/><Relationship Id="rId4" Type="http://schemas.microsoft.com/office/2007/relationships/slicer" Target="../slicers/slicer8.xml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drawing" Target="../drawings/drawing13.xml"/><Relationship Id="rId1" Type="http://schemas.openxmlformats.org/officeDocument/2006/relationships/pivotTable" Target="../pivotTables/pivotTable21.xml"/><Relationship Id="rId4" Type="http://schemas.microsoft.com/office/2011/relationships/timeline" Target="../timelines/timeline11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drawing" Target="../drawings/drawing14.xml"/><Relationship Id="rId1" Type="http://schemas.openxmlformats.org/officeDocument/2006/relationships/pivotTable" Target="../pivotTables/pivotTable22.xml"/><Relationship Id="rId4" Type="http://schemas.microsoft.com/office/2011/relationships/timeline" Target="../timelines/timeline12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5" Type="http://schemas.microsoft.com/office/2011/relationships/timeline" Target="../timelines/timeline1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5" Type="http://schemas.microsoft.com/office/2011/relationships/timeline" Target="../timelines/timeline2.xml"/><Relationship Id="rId4" Type="http://schemas.microsoft.com/office/2007/relationships/slicer" Target="../slicers/slicer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7.xml"/><Relationship Id="rId4" Type="http://schemas.microsoft.com/office/2011/relationships/timeline" Target="../timelines/timelin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ivotTable" Target="../pivotTables/pivotTable9.xml"/><Relationship Id="rId1" Type="http://schemas.openxmlformats.org/officeDocument/2006/relationships/pivotTable" Target="../pivotTables/pivotTable8.xml"/><Relationship Id="rId5" Type="http://schemas.microsoft.com/office/2011/relationships/timeline" Target="../timelines/timeline4.xml"/><Relationship Id="rId4" Type="http://schemas.microsoft.com/office/2007/relationships/slicer" Target="../slicers/slicer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ivotTable" Target="../pivotTables/pivotTable11.xml"/><Relationship Id="rId1" Type="http://schemas.openxmlformats.org/officeDocument/2006/relationships/pivotTable" Target="../pivotTables/pivotTable10.xml"/><Relationship Id="rId5" Type="http://schemas.microsoft.com/office/2011/relationships/timeline" Target="../timelines/timeline5.xml"/><Relationship Id="rId4" Type="http://schemas.microsoft.com/office/2007/relationships/slicer" Target="../slicers/slicer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ivotTable" Target="../pivotTables/pivotTable13.xml"/><Relationship Id="rId1" Type="http://schemas.openxmlformats.org/officeDocument/2006/relationships/pivotTable" Target="../pivotTables/pivotTable12.xml"/><Relationship Id="rId5" Type="http://schemas.microsoft.com/office/2011/relationships/timeline" Target="../timelines/timeline6.xml"/><Relationship Id="rId4" Type="http://schemas.microsoft.com/office/2007/relationships/slicer" Target="../slicers/slicer6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1/relationships/timeline" Target="../timelines/timeline7.xml"/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79B66"/>
  </sheetPr>
  <dimension ref="A6:L39"/>
  <sheetViews>
    <sheetView showGridLines="0" workbookViewId="0">
      <selection activeCell="J15" sqref="J15"/>
    </sheetView>
  </sheetViews>
  <sheetFormatPr baseColWidth="10" defaultColWidth="11.375" defaultRowHeight="14.25" x14ac:dyDescent="0.2"/>
  <cols>
    <col min="1" max="1" width="17" style="1" customWidth="1"/>
    <col min="2" max="7" width="11.375" style="1"/>
    <col min="8" max="8" width="19.75" style="1" customWidth="1"/>
    <col min="9" max="9" width="6.75" style="1" customWidth="1"/>
    <col min="10" max="10" width="8.375" style="1" customWidth="1"/>
    <col min="11" max="16384" width="11.375" style="1"/>
  </cols>
  <sheetData>
    <row r="6" spans="1:12" x14ac:dyDescent="0.2">
      <c r="L6" s="2" t="s">
        <v>0</v>
      </c>
    </row>
    <row r="7" spans="1:12" ht="19.5" thickBot="1" x14ac:dyDescent="0.35">
      <c r="A7" s="36" t="s">
        <v>1</v>
      </c>
      <c r="B7" s="37"/>
      <c r="C7" s="37"/>
      <c r="D7" s="37"/>
      <c r="E7" s="37"/>
      <c r="F7" s="37"/>
      <c r="G7" s="37"/>
      <c r="H7" s="37"/>
      <c r="I7" s="37"/>
      <c r="J7" s="38"/>
    </row>
    <row r="8" spans="1:12" ht="72.75" customHeight="1" thickBot="1" x14ac:dyDescent="0.25">
      <c r="A8" s="39" t="s">
        <v>2</v>
      </c>
      <c r="B8" s="40"/>
      <c r="C8" s="40"/>
      <c r="D8" s="40"/>
      <c r="E8" s="40"/>
      <c r="F8" s="40"/>
      <c r="G8" s="40"/>
      <c r="H8" s="40"/>
      <c r="I8" s="40"/>
      <c r="J8" s="40"/>
      <c r="K8" s="3"/>
    </row>
    <row r="9" spans="1:12" s="25" customFormat="1" ht="9" customHeight="1" thickTop="1" x14ac:dyDescent="0.2">
      <c r="A9" s="22"/>
      <c r="B9" s="23"/>
      <c r="C9" s="23"/>
      <c r="D9" s="23"/>
      <c r="E9" s="23"/>
      <c r="F9" s="23"/>
      <c r="G9" s="23"/>
      <c r="H9" s="23"/>
      <c r="I9" s="23"/>
      <c r="J9" s="23"/>
      <c r="K9" s="24"/>
    </row>
    <row r="10" spans="1:12" ht="18" customHeight="1" x14ac:dyDescent="0.3">
      <c r="A10" s="21" t="s">
        <v>3</v>
      </c>
      <c r="B10" s="18" t="s">
        <v>4</v>
      </c>
      <c r="C10" s="18"/>
      <c r="D10" s="18"/>
      <c r="E10" s="18"/>
      <c r="F10" s="18"/>
      <c r="G10" s="18"/>
      <c r="H10" s="18"/>
      <c r="I10" s="4"/>
      <c r="J10" s="4"/>
      <c r="K10" s="3"/>
    </row>
    <row r="11" spans="1:12" ht="17.25" x14ac:dyDescent="0.3">
      <c r="A11" s="21"/>
      <c r="B11" s="19"/>
      <c r="C11" s="19"/>
      <c r="D11" s="19"/>
      <c r="E11" s="19"/>
      <c r="F11" s="19"/>
      <c r="G11" s="19"/>
      <c r="H11" s="19"/>
      <c r="I11" s="4"/>
      <c r="J11" s="4"/>
      <c r="K11" s="3"/>
    </row>
    <row r="12" spans="1:12" ht="17.25" x14ac:dyDescent="0.3">
      <c r="A12" s="21" t="s">
        <v>5</v>
      </c>
      <c r="B12" s="41" t="s">
        <v>6</v>
      </c>
      <c r="C12" s="41"/>
      <c r="D12" s="41"/>
      <c r="E12" s="41"/>
      <c r="F12" s="41"/>
      <c r="G12" s="41"/>
      <c r="H12" s="41"/>
      <c r="I12" s="5"/>
      <c r="J12" s="6"/>
    </row>
    <row r="13" spans="1:12" ht="17.25" x14ac:dyDescent="0.3">
      <c r="A13" s="21"/>
      <c r="B13" s="20"/>
      <c r="C13" s="20"/>
      <c r="D13" s="20"/>
      <c r="E13" s="20"/>
      <c r="F13" s="20"/>
      <c r="G13" s="20"/>
      <c r="H13" s="20"/>
      <c r="I13" s="6"/>
      <c r="J13" s="6"/>
    </row>
    <row r="14" spans="1:12" ht="17.25" x14ac:dyDescent="0.3">
      <c r="A14" s="21" t="s">
        <v>7</v>
      </c>
      <c r="B14" s="18" t="s">
        <v>8</v>
      </c>
      <c r="C14" s="20"/>
      <c r="D14" s="20"/>
      <c r="E14" s="20"/>
      <c r="F14" s="20"/>
      <c r="G14" s="20"/>
      <c r="H14" s="20"/>
      <c r="I14" s="6"/>
      <c r="J14" s="6"/>
    </row>
    <row r="15" spans="1:12" ht="16.5" x14ac:dyDescent="0.2">
      <c r="A15" s="21"/>
      <c r="B15" s="20"/>
      <c r="C15" s="20"/>
      <c r="D15" s="20"/>
      <c r="E15" s="20"/>
      <c r="F15" s="20"/>
      <c r="G15" s="20"/>
      <c r="H15" s="20"/>
    </row>
    <row r="16" spans="1:12" ht="16.5" x14ac:dyDescent="0.3">
      <c r="A16" s="21" t="s">
        <v>9</v>
      </c>
      <c r="B16" s="18" t="s">
        <v>10</v>
      </c>
      <c r="C16" s="20"/>
      <c r="D16" s="20"/>
      <c r="E16" s="20"/>
      <c r="F16" s="20"/>
      <c r="G16" s="20"/>
      <c r="H16" s="20"/>
    </row>
    <row r="17" spans="1:8" ht="16.5" x14ac:dyDescent="0.2">
      <c r="A17" s="21"/>
      <c r="B17" s="20"/>
      <c r="C17" s="20"/>
      <c r="D17" s="20"/>
      <c r="E17" s="20"/>
      <c r="F17" s="20"/>
      <c r="G17" s="20"/>
      <c r="H17" s="20"/>
    </row>
    <row r="18" spans="1:8" ht="16.5" x14ac:dyDescent="0.3">
      <c r="A18" s="21" t="s">
        <v>11</v>
      </c>
      <c r="B18" s="18" t="s">
        <v>12</v>
      </c>
      <c r="C18" s="20"/>
      <c r="D18" s="20"/>
      <c r="E18" s="20"/>
      <c r="F18" s="20"/>
      <c r="G18" s="20"/>
      <c r="H18" s="20"/>
    </row>
    <row r="19" spans="1:8" ht="16.5" x14ac:dyDescent="0.2">
      <c r="A19" s="21"/>
      <c r="B19" s="20"/>
      <c r="C19" s="20"/>
      <c r="D19" s="20"/>
      <c r="E19" s="20"/>
      <c r="F19" s="20"/>
      <c r="G19" s="20"/>
      <c r="H19" s="20"/>
    </row>
    <row r="20" spans="1:8" ht="16.5" x14ac:dyDescent="0.3">
      <c r="A20" s="21" t="s">
        <v>13</v>
      </c>
      <c r="B20" s="18" t="s">
        <v>14</v>
      </c>
      <c r="C20" s="20"/>
      <c r="D20" s="20"/>
      <c r="E20" s="20"/>
      <c r="F20" s="20"/>
      <c r="G20" s="20"/>
      <c r="H20" s="20"/>
    </row>
    <row r="21" spans="1:8" ht="16.5" x14ac:dyDescent="0.2">
      <c r="A21" s="21"/>
      <c r="B21" s="20"/>
      <c r="C21" s="20"/>
      <c r="D21" s="20"/>
      <c r="E21" s="20"/>
      <c r="F21" s="20"/>
      <c r="G21" s="20"/>
      <c r="H21" s="20"/>
    </row>
    <row r="22" spans="1:8" ht="16.5" x14ac:dyDescent="0.3">
      <c r="A22" s="21" t="s">
        <v>15</v>
      </c>
      <c r="B22" s="18" t="s">
        <v>16</v>
      </c>
      <c r="C22" s="20"/>
      <c r="D22" s="20"/>
      <c r="E22" s="20"/>
      <c r="F22" s="20"/>
      <c r="G22" s="20"/>
      <c r="H22" s="20"/>
    </row>
    <row r="23" spans="1:8" ht="16.5" x14ac:dyDescent="0.2">
      <c r="A23" s="21"/>
      <c r="B23" s="20"/>
      <c r="C23" s="20"/>
      <c r="D23" s="20"/>
      <c r="E23" s="20"/>
      <c r="F23" s="20"/>
      <c r="G23" s="20"/>
      <c r="H23" s="20"/>
    </row>
    <row r="24" spans="1:8" ht="16.5" x14ac:dyDescent="0.3">
      <c r="A24" s="21" t="s">
        <v>17</v>
      </c>
      <c r="B24" s="18" t="s">
        <v>18</v>
      </c>
      <c r="C24" s="20"/>
      <c r="D24" s="20"/>
      <c r="E24" s="20"/>
      <c r="F24" s="20"/>
      <c r="G24" s="20"/>
      <c r="H24" s="20"/>
    </row>
    <row r="25" spans="1:8" ht="16.5" x14ac:dyDescent="0.2">
      <c r="A25" s="21"/>
      <c r="B25" s="20"/>
      <c r="C25" s="20"/>
      <c r="D25" s="20"/>
      <c r="E25" s="20"/>
      <c r="F25" s="20"/>
      <c r="G25" s="20"/>
      <c r="H25" s="20"/>
    </row>
    <row r="26" spans="1:8" ht="16.5" x14ac:dyDescent="0.3">
      <c r="A26" s="21" t="s">
        <v>19</v>
      </c>
      <c r="B26" s="18" t="s">
        <v>20</v>
      </c>
      <c r="C26" s="20"/>
      <c r="D26" s="20"/>
      <c r="E26" s="20"/>
      <c r="F26" s="20"/>
      <c r="G26" s="20"/>
      <c r="H26" s="20"/>
    </row>
    <row r="27" spans="1:8" ht="16.5" x14ac:dyDescent="0.2">
      <c r="A27" s="21"/>
      <c r="B27" s="20"/>
      <c r="C27" s="20"/>
      <c r="D27" s="20"/>
      <c r="E27" s="20"/>
      <c r="F27" s="20"/>
      <c r="G27" s="20"/>
      <c r="H27" s="20"/>
    </row>
    <row r="28" spans="1:8" ht="16.5" x14ac:dyDescent="0.3">
      <c r="A28" s="21" t="s">
        <v>21</v>
      </c>
      <c r="B28" s="18" t="s">
        <v>22</v>
      </c>
      <c r="C28" s="20"/>
      <c r="D28" s="20"/>
      <c r="E28" s="20"/>
      <c r="F28" s="20"/>
      <c r="G28" s="20"/>
      <c r="H28" s="20"/>
    </row>
    <row r="29" spans="1:8" ht="16.5" x14ac:dyDescent="0.2">
      <c r="A29" s="21"/>
      <c r="B29" s="20"/>
      <c r="C29" s="20"/>
      <c r="D29" s="20"/>
      <c r="E29" s="20"/>
      <c r="F29" s="20"/>
      <c r="G29" s="20"/>
      <c r="H29" s="20"/>
    </row>
    <row r="30" spans="1:8" ht="16.5" x14ac:dyDescent="0.3">
      <c r="A30" s="21" t="s">
        <v>23</v>
      </c>
      <c r="B30" s="18" t="s">
        <v>24</v>
      </c>
      <c r="C30" s="20"/>
      <c r="D30" s="20"/>
      <c r="E30" s="20"/>
      <c r="F30" s="20"/>
      <c r="G30" s="20"/>
      <c r="H30" s="20"/>
    </row>
    <row r="31" spans="1:8" ht="16.5" x14ac:dyDescent="0.2">
      <c r="A31" s="21"/>
      <c r="B31" s="20"/>
      <c r="C31" s="20"/>
      <c r="D31" s="20"/>
      <c r="E31" s="20"/>
      <c r="F31" s="20"/>
      <c r="G31" s="20"/>
      <c r="H31" s="20"/>
    </row>
    <row r="32" spans="1:8" ht="16.5" x14ac:dyDescent="0.3">
      <c r="A32" s="21" t="s">
        <v>25</v>
      </c>
      <c r="B32" s="18" t="s">
        <v>26</v>
      </c>
      <c r="C32" s="20"/>
      <c r="D32" s="20"/>
      <c r="E32" s="20"/>
      <c r="F32" s="20"/>
      <c r="G32" s="20"/>
      <c r="H32" s="20"/>
    </row>
    <row r="33" spans="1:10" ht="16.5" x14ac:dyDescent="0.2">
      <c r="A33" s="21"/>
      <c r="B33" s="20"/>
      <c r="C33" s="20"/>
      <c r="D33" s="20"/>
      <c r="E33" s="20"/>
      <c r="F33" s="20"/>
      <c r="G33" s="20"/>
      <c r="H33" s="20"/>
    </row>
    <row r="34" spans="1:10" ht="16.5" x14ac:dyDescent="0.3">
      <c r="A34" s="21" t="s">
        <v>27</v>
      </c>
      <c r="B34" s="18" t="s">
        <v>28</v>
      </c>
      <c r="C34" s="20"/>
      <c r="D34" s="20"/>
      <c r="E34" s="20"/>
      <c r="F34" s="20"/>
      <c r="G34" s="20"/>
      <c r="H34" s="20"/>
    </row>
    <row r="36" spans="1:10" x14ac:dyDescent="0.2">
      <c r="A36"/>
    </row>
    <row r="39" spans="1:10" x14ac:dyDescent="0.2">
      <c r="J39" s="2" t="s">
        <v>29</v>
      </c>
    </row>
  </sheetData>
  <mergeCells count="3">
    <mergeCell ref="A7:J7"/>
    <mergeCell ref="A8:J8"/>
    <mergeCell ref="B12:H12"/>
  </mergeCells>
  <hyperlinks>
    <hyperlink ref="A30" location="Cuadro5_Museos_Puebla!A1" display="CUADRO 5" xr:uid="{00000000-0004-0000-0000-000000000000}"/>
    <hyperlink ref="A32" location="Cuadro6_Museos_Nacional!A1" display="CUADRO 6" xr:uid="{00000000-0004-0000-0000-000001000000}"/>
    <hyperlink ref="A24" location="Cuadro2_3_Ocup_Estadía!A1" display="CUADRO 2" xr:uid="{00000000-0004-0000-0000-000002000000}"/>
    <hyperlink ref="A26" location="Cuadro2_3_Ocup_Estadía!A1" display="CUADRO 3" xr:uid="{00000000-0004-0000-0000-000003000000}"/>
    <hyperlink ref="A28" location="Cuadro4_Llegada_turistas!A1" display="CUADRO 4" xr:uid="{00000000-0004-0000-0000-000004000000}"/>
    <hyperlink ref="A10" location="Gráfica1_Porc_Ocup!A1" display="Gráfica 1" xr:uid="{00000000-0004-0000-0000-000005000000}"/>
    <hyperlink ref="A12" location="Gráfica2_Estadia_Densidad!A1" display="Gráfica 2" xr:uid="{00000000-0004-0000-0000-000006000000}"/>
    <hyperlink ref="A14" location="Gráfica3_Cuartos_ocupados!A1" display="Gráfica 3" xr:uid="{00000000-0004-0000-0000-000007000000}"/>
    <hyperlink ref="A16" location="Gráfica4_Llegada_Turistas!A1" display="Gráfica 4" xr:uid="{00000000-0004-0000-0000-000008000000}"/>
    <hyperlink ref="A22" location="Cuadro1_Principales_indicadores!A1" display="Cuadro 1" xr:uid="{00000000-0004-0000-0000-000009000000}"/>
    <hyperlink ref="A34" location="Mapa2_Llegada_pasajeros!A1" display="MAPA 2" xr:uid="{00000000-0004-0000-0000-00000A000000}"/>
    <hyperlink ref="A18" location="Gráfica5_Precio_servicios!A1" display="Gráfica 5" xr:uid="{00000000-0004-0000-0000-00000B000000}"/>
    <hyperlink ref="A20" location="Gráfica6_Inflación_Servicios!A1" display="Gráfica 6" xr:uid="{00000000-0004-0000-0000-00000C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B16:Q45"/>
  <sheetViews>
    <sheetView showGridLines="0" topLeftCell="A16" workbookViewId="0">
      <selection activeCell="B46" sqref="B46"/>
    </sheetView>
  </sheetViews>
  <sheetFormatPr baseColWidth="10" defaultColWidth="11" defaultRowHeight="14.25" x14ac:dyDescent="0.2"/>
  <cols>
    <col min="2" max="2" width="44.875" bestFit="1" customWidth="1"/>
    <col min="3" max="5" width="7.5" bestFit="1" customWidth="1"/>
    <col min="6" max="6" width="10.5" bestFit="1" customWidth="1"/>
    <col min="7" max="8" width="7.5" bestFit="1" customWidth="1"/>
    <col min="9" max="9" width="38.25" bestFit="1" customWidth="1"/>
    <col min="10" max="10" width="6.625" bestFit="1" customWidth="1"/>
    <col min="11" max="11" width="7.5" bestFit="1" customWidth="1"/>
    <col min="12" max="12" width="6.25" bestFit="1" customWidth="1"/>
    <col min="13" max="13" width="10.5" bestFit="1" customWidth="1"/>
    <col min="14" max="14" width="8.875" bestFit="1" customWidth="1"/>
    <col min="15" max="15" width="11.375" bestFit="1" customWidth="1"/>
  </cols>
  <sheetData>
    <row r="16" spans="2:9" ht="16.5" x14ac:dyDescent="0.3">
      <c r="B16" s="18" t="s">
        <v>17</v>
      </c>
      <c r="I16" s="18" t="s">
        <v>19</v>
      </c>
    </row>
    <row r="17" spans="2:17" x14ac:dyDescent="0.2">
      <c r="B17" s="26" t="s">
        <v>18</v>
      </c>
      <c r="I17" s="26" t="s">
        <v>20</v>
      </c>
    </row>
    <row r="18" spans="2:17" ht="16.5" x14ac:dyDescent="0.3">
      <c r="B18" s="18" t="s">
        <v>85</v>
      </c>
      <c r="I18" s="18" t="s">
        <v>85</v>
      </c>
      <c r="Q18" s="18"/>
    </row>
    <row r="19" spans="2:17" ht="16.5" x14ac:dyDescent="0.3">
      <c r="B19" s="18" t="s">
        <v>31</v>
      </c>
      <c r="I19" s="18" t="s">
        <v>92</v>
      </c>
    </row>
    <row r="21" spans="2:17" x14ac:dyDescent="0.2">
      <c r="B21" s="9" t="s">
        <v>88</v>
      </c>
      <c r="C21" s="9" t="s">
        <v>34</v>
      </c>
      <c r="I21" s="9" t="s">
        <v>89</v>
      </c>
      <c r="J21" s="9" t="s">
        <v>34</v>
      </c>
    </row>
    <row r="22" spans="2:17" x14ac:dyDescent="0.2">
      <c r="B22" s="9" t="s">
        <v>93</v>
      </c>
      <c r="C22" t="s">
        <v>35</v>
      </c>
      <c r="D22" t="s">
        <v>36</v>
      </c>
      <c r="E22" t="s">
        <v>37</v>
      </c>
      <c r="F22" t="s">
        <v>94</v>
      </c>
      <c r="I22" s="9" t="s">
        <v>93</v>
      </c>
      <c r="J22" t="s">
        <v>35</v>
      </c>
      <c r="K22" t="s">
        <v>36</v>
      </c>
      <c r="L22" t="s">
        <v>37</v>
      </c>
      <c r="M22" t="s">
        <v>94</v>
      </c>
    </row>
    <row r="23" spans="2:17" x14ac:dyDescent="0.2">
      <c r="B23" s="10" t="s">
        <v>67</v>
      </c>
      <c r="C23" s="8">
        <v>0.4989246212109818</v>
      </c>
      <c r="D23" s="8">
        <v>0.54231496776256194</v>
      </c>
      <c r="E23" s="8">
        <v>0.58507089115582822</v>
      </c>
      <c r="F23" s="8">
        <v>0.54209510902226032</v>
      </c>
      <c r="I23" s="10" t="s">
        <v>95</v>
      </c>
      <c r="J23" s="12">
        <v>1.8376637554585153</v>
      </c>
      <c r="K23" s="12">
        <v>1.860977045320777</v>
      </c>
      <c r="L23" s="12">
        <v>1.8909693778037839</v>
      </c>
      <c r="M23" s="12">
        <v>1.8643448349994625</v>
      </c>
    </row>
    <row r="24" spans="2:17" x14ac:dyDescent="0.2">
      <c r="B24" s="10" t="s">
        <v>96</v>
      </c>
      <c r="C24" s="8">
        <v>0.51512641673931991</v>
      </c>
      <c r="D24" s="8">
        <v>0.5357142857142857</v>
      </c>
      <c r="E24" s="8">
        <v>0.55601569311246735</v>
      </c>
      <c r="F24" s="8">
        <v>0.53561561561561566</v>
      </c>
      <c r="I24" s="10" t="s">
        <v>97</v>
      </c>
      <c r="J24" s="12">
        <v>1.9241169511576812</v>
      </c>
      <c r="K24" s="12">
        <v>1.9114231318419801</v>
      </c>
      <c r="L24" s="12">
        <v>1.7541075131599937</v>
      </c>
      <c r="M24" s="12">
        <v>1.8591765346790148</v>
      </c>
    </row>
    <row r="25" spans="2:17" x14ac:dyDescent="0.2">
      <c r="B25" s="10" t="s">
        <v>98</v>
      </c>
      <c r="C25" s="8">
        <v>0.52183689353973883</v>
      </c>
      <c r="D25" s="8">
        <v>0.52905974722328608</v>
      </c>
      <c r="E25" s="8">
        <v>0.5492951656144599</v>
      </c>
      <c r="F25" s="8">
        <v>0.53354185284480193</v>
      </c>
      <c r="I25" s="10" t="s">
        <v>99</v>
      </c>
      <c r="J25" s="12">
        <v>1.8359656414519256</v>
      </c>
      <c r="K25" s="12">
        <v>1.8775401880497422</v>
      </c>
      <c r="L25" s="12">
        <v>1.8634869441170998</v>
      </c>
      <c r="M25" s="12">
        <v>1.8586417354332869</v>
      </c>
    </row>
    <row r="26" spans="2:17" x14ac:dyDescent="0.2">
      <c r="B26" s="10" t="s">
        <v>97</v>
      </c>
      <c r="C26" s="8">
        <v>0.48082528246274769</v>
      </c>
      <c r="D26" s="8">
        <v>0.47188973521944144</v>
      </c>
      <c r="E26" s="8">
        <v>0.49330276731619455</v>
      </c>
      <c r="F26" s="8">
        <v>0.48234431407942241</v>
      </c>
      <c r="I26" s="10" t="s">
        <v>98</v>
      </c>
      <c r="J26" s="12">
        <v>1.8329535413663209</v>
      </c>
      <c r="K26" s="12">
        <v>1.8693645722399717</v>
      </c>
      <c r="L26" s="12">
        <v>1.8621281206266083</v>
      </c>
      <c r="M26" s="12">
        <v>1.8544806147728528</v>
      </c>
    </row>
    <row r="27" spans="2:17" x14ac:dyDescent="0.2">
      <c r="B27" s="10" t="s">
        <v>100</v>
      </c>
      <c r="C27" s="8">
        <v>0.46104390681003582</v>
      </c>
      <c r="D27" s="8">
        <v>0.44995039682539684</v>
      </c>
      <c r="E27" s="8">
        <v>0.47020609318996415</v>
      </c>
      <c r="F27" s="8">
        <v>0.46074845679012344</v>
      </c>
      <c r="I27" s="10" t="s">
        <v>96</v>
      </c>
      <c r="J27" s="12">
        <v>1.842050468494373</v>
      </c>
      <c r="K27" s="12">
        <v>1.8370967741935484</v>
      </c>
      <c r="L27" s="12">
        <v>1.8623490574233341</v>
      </c>
      <c r="M27" s="12">
        <v>1.8481219555613095</v>
      </c>
    </row>
    <row r="28" spans="2:17" x14ac:dyDescent="0.2">
      <c r="B28" s="10" t="s">
        <v>101</v>
      </c>
      <c r="C28" s="8">
        <v>0.42797680987067044</v>
      </c>
      <c r="D28" s="8">
        <v>0.44143994691439947</v>
      </c>
      <c r="E28" s="8">
        <v>0.43719339973242161</v>
      </c>
      <c r="F28" s="8">
        <v>0.43532491530643669</v>
      </c>
      <c r="I28" s="10" t="s">
        <v>102</v>
      </c>
      <c r="J28" s="12">
        <v>1.809471816568855</v>
      </c>
      <c r="K28" s="12">
        <v>1.7994132180358247</v>
      </c>
      <c r="L28" s="12">
        <v>1.9147029058840537</v>
      </c>
      <c r="M28" s="12">
        <v>1.841457528957529</v>
      </c>
    </row>
    <row r="29" spans="2:17" x14ac:dyDescent="0.2">
      <c r="B29" s="10" t="s">
        <v>102</v>
      </c>
      <c r="C29" s="8">
        <v>0.41663306451612903</v>
      </c>
      <c r="D29" s="8">
        <v>0.40446428571428572</v>
      </c>
      <c r="E29" s="8">
        <v>0.41931887289681735</v>
      </c>
      <c r="F29" s="8">
        <v>0.41376191470117579</v>
      </c>
      <c r="I29" s="10" t="s">
        <v>103</v>
      </c>
      <c r="J29" s="12">
        <v>1.8701700154559506</v>
      </c>
      <c r="K29" s="12">
        <v>1.8333333333333333</v>
      </c>
      <c r="L29" s="12">
        <v>1.8193754435770049</v>
      </c>
      <c r="M29" s="12">
        <v>1.8404689092762487</v>
      </c>
    </row>
    <row r="30" spans="2:17" x14ac:dyDescent="0.2">
      <c r="B30" s="10" t="s">
        <v>104</v>
      </c>
      <c r="C30" s="8">
        <v>0.40080474664120574</v>
      </c>
      <c r="D30" s="8">
        <v>0.3384929024463908</v>
      </c>
      <c r="E30" s="8">
        <v>0.4903498601923208</v>
      </c>
      <c r="F30" s="8">
        <v>0.41226215644820297</v>
      </c>
      <c r="I30" s="10" t="s">
        <v>105</v>
      </c>
      <c r="J30" s="12">
        <v>1.8216036071358557</v>
      </c>
      <c r="K30" s="12">
        <v>1.8519226683662631</v>
      </c>
      <c r="L30" s="12">
        <v>1.8316335061026585</v>
      </c>
      <c r="M30" s="12">
        <v>1.8344416999176643</v>
      </c>
    </row>
    <row r="31" spans="2:17" x14ac:dyDescent="0.2">
      <c r="B31" s="10" t="s">
        <v>106</v>
      </c>
      <c r="C31" s="8">
        <v>0.40535857104772061</v>
      </c>
      <c r="D31" s="8">
        <v>0.40599173553719009</v>
      </c>
      <c r="E31" s="8">
        <v>0.41141029058917622</v>
      </c>
      <c r="F31" s="8">
        <v>0.40764003673094584</v>
      </c>
      <c r="I31" s="10" t="s">
        <v>67</v>
      </c>
      <c r="J31" s="12">
        <v>1.8275912660740485</v>
      </c>
      <c r="K31" s="12">
        <v>1.7825687229934724</v>
      </c>
      <c r="L31" s="12">
        <v>1.8715076157060686</v>
      </c>
      <c r="M31" s="12">
        <v>1.8309905006650464</v>
      </c>
    </row>
    <row r="32" spans="2:17" x14ac:dyDescent="0.2">
      <c r="B32" s="10" t="s">
        <v>107</v>
      </c>
      <c r="C32" s="8">
        <v>0.35829333767184579</v>
      </c>
      <c r="D32" s="8">
        <v>0.4107142857142857</v>
      </c>
      <c r="E32" s="8">
        <v>0.42804081632653063</v>
      </c>
      <c r="F32" s="8">
        <v>0.39856640899508083</v>
      </c>
      <c r="I32" s="10" t="s">
        <v>104</v>
      </c>
      <c r="J32" s="12">
        <v>1.8476726440289966</v>
      </c>
      <c r="K32" s="12">
        <v>1.8038283498060803</v>
      </c>
      <c r="L32" s="12">
        <v>1.8162416633974108</v>
      </c>
      <c r="M32" s="12">
        <v>1.8236179616936776</v>
      </c>
    </row>
    <row r="33" spans="2:13" x14ac:dyDescent="0.2">
      <c r="B33" s="10" t="s">
        <v>95</v>
      </c>
      <c r="C33" s="8">
        <v>0.3710036640563259</v>
      </c>
      <c r="D33" s="8">
        <v>0.38881675052751175</v>
      </c>
      <c r="E33" s="8">
        <v>0.4279757114638964</v>
      </c>
      <c r="F33" s="8">
        <v>0.39601603608118269</v>
      </c>
      <c r="I33" s="10" t="s">
        <v>108</v>
      </c>
      <c r="J33" s="12">
        <v>1.8345534407027819</v>
      </c>
      <c r="K33" s="12">
        <v>1.7969311132876264</v>
      </c>
      <c r="L33" s="12">
        <v>1.8280091272104964</v>
      </c>
      <c r="M33" s="12">
        <v>1.820713141025641</v>
      </c>
    </row>
    <row r="34" spans="2:13" x14ac:dyDescent="0.2">
      <c r="B34" s="10" t="s">
        <v>108</v>
      </c>
      <c r="C34" s="8">
        <v>0.37894554283732224</v>
      </c>
      <c r="D34" s="8">
        <v>0.38882488479262672</v>
      </c>
      <c r="E34" s="8">
        <v>0.40453820244637478</v>
      </c>
      <c r="F34" s="8">
        <v>0.39073126692747517</v>
      </c>
      <c r="I34" s="10" t="s">
        <v>100</v>
      </c>
      <c r="J34" s="12">
        <v>1.8256580755069518</v>
      </c>
      <c r="K34" s="12">
        <v>1.7907713541830046</v>
      </c>
      <c r="L34" s="12">
        <v>1.7921747830084094</v>
      </c>
      <c r="M34" s="12">
        <v>1.8033271262445847</v>
      </c>
    </row>
    <row r="35" spans="2:13" x14ac:dyDescent="0.2">
      <c r="B35" s="10" t="s">
        <v>99</v>
      </c>
      <c r="C35" s="8">
        <v>0.36102518780380027</v>
      </c>
      <c r="D35" s="8">
        <v>0.36653620352250488</v>
      </c>
      <c r="E35" s="8">
        <v>0.399116217410517</v>
      </c>
      <c r="F35" s="8">
        <v>0.37585996955859968</v>
      </c>
      <c r="I35" s="10" t="s">
        <v>106</v>
      </c>
      <c r="J35" s="12">
        <v>1.780181851920579</v>
      </c>
      <c r="K35" s="12">
        <v>1.8118604364443349</v>
      </c>
      <c r="L35" s="12">
        <v>1.8114131228993131</v>
      </c>
      <c r="M35" s="12">
        <v>1.8008518753973299</v>
      </c>
    </row>
    <row r="36" spans="2:13" x14ac:dyDescent="0.2">
      <c r="B36" s="10" t="s">
        <v>109</v>
      </c>
      <c r="C36" s="8">
        <v>0.34010814842438936</v>
      </c>
      <c r="D36" s="8">
        <v>0.36127167630057805</v>
      </c>
      <c r="E36" s="8">
        <v>0.37273913854186091</v>
      </c>
      <c r="F36" s="8">
        <v>0.35793192035966603</v>
      </c>
      <c r="I36" s="10" t="s">
        <v>110</v>
      </c>
      <c r="J36" s="12">
        <v>1.8849028400597907</v>
      </c>
      <c r="K36" s="12">
        <v>1.725752508361204</v>
      </c>
      <c r="L36" s="12">
        <v>1.7676399026763989</v>
      </c>
      <c r="M36" s="12">
        <v>1.7932024892292964</v>
      </c>
    </row>
    <row r="37" spans="2:13" x14ac:dyDescent="0.2">
      <c r="B37" s="10" t="s">
        <v>105</v>
      </c>
      <c r="C37" s="8">
        <v>0.31535224943359585</v>
      </c>
      <c r="D37" s="8">
        <v>0.33659818442427136</v>
      </c>
      <c r="E37" s="8">
        <v>0.36605890603085556</v>
      </c>
      <c r="F37" s="8">
        <v>0.33942772203641769</v>
      </c>
      <c r="I37" s="10" t="s">
        <v>111</v>
      </c>
      <c r="J37" s="12">
        <v>1.8270533446232007</v>
      </c>
      <c r="K37" s="12">
        <v>1.7565100671140939</v>
      </c>
      <c r="L37" s="12">
        <v>1.7730937571988021</v>
      </c>
      <c r="M37" s="12">
        <v>1.7881939014855355</v>
      </c>
    </row>
    <row r="38" spans="2:13" x14ac:dyDescent="0.2">
      <c r="B38" s="10" t="s">
        <v>112</v>
      </c>
      <c r="C38" s="8">
        <v>0.31253621788680702</v>
      </c>
      <c r="D38" s="8">
        <v>0.30047048759623612</v>
      </c>
      <c r="E38" s="8">
        <v>0.32451226579099862</v>
      </c>
      <c r="F38" s="8">
        <v>0.31290751829673985</v>
      </c>
      <c r="I38" s="10" t="s">
        <v>112</v>
      </c>
      <c r="J38" s="12">
        <v>1.8350017259233691</v>
      </c>
      <c r="K38" s="12">
        <v>1.7253086419753085</v>
      </c>
      <c r="L38" s="12">
        <v>1.7959866220735785</v>
      </c>
      <c r="M38" s="12">
        <v>1.7877108149545937</v>
      </c>
    </row>
    <row r="39" spans="2:13" x14ac:dyDescent="0.2">
      <c r="B39" s="10" t="s">
        <v>103</v>
      </c>
      <c r="C39" s="8">
        <v>0.28803329864724247</v>
      </c>
      <c r="D39" s="8">
        <v>0.3</v>
      </c>
      <c r="E39" s="8">
        <v>0.31196670135275756</v>
      </c>
      <c r="F39" s="8">
        <v>0.3</v>
      </c>
      <c r="I39" s="10" t="s">
        <v>107</v>
      </c>
      <c r="J39" s="12">
        <v>1.7671740569159498</v>
      </c>
      <c r="K39" s="12">
        <v>1.8235870859303873</v>
      </c>
      <c r="L39" s="12">
        <v>1.7566838783706253</v>
      </c>
      <c r="M39" s="12">
        <v>1.7804737392938763</v>
      </c>
    </row>
    <row r="40" spans="2:13" x14ac:dyDescent="0.2">
      <c r="B40" s="10" t="s">
        <v>111</v>
      </c>
      <c r="C40" s="8">
        <v>0.25181509052476797</v>
      </c>
      <c r="D40" s="8">
        <v>0.26271876271876271</v>
      </c>
      <c r="E40" s="8">
        <v>0.28177557209815274</v>
      </c>
      <c r="F40" s="8">
        <v>0.26552706552706551</v>
      </c>
      <c r="I40" s="10" t="s">
        <v>109</v>
      </c>
      <c r="J40" s="12">
        <v>1.7699115044247788</v>
      </c>
      <c r="K40" s="12">
        <v>1.7670527670527671</v>
      </c>
      <c r="L40" s="12">
        <v>1.7983240223463688</v>
      </c>
      <c r="M40" s="12">
        <v>1.7792272955343702</v>
      </c>
    </row>
    <row r="41" spans="2:13" x14ac:dyDescent="0.2">
      <c r="B41" s="10" t="s">
        <v>110</v>
      </c>
      <c r="C41" s="8">
        <v>0.23033389926428977</v>
      </c>
      <c r="D41" s="8">
        <v>0.24185463659147868</v>
      </c>
      <c r="E41" s="8">
        <v>0.27391058290888509</v>
      </c>
      <c r="F41" s="8">
        <v>0.24892787524366472</v>
      </c>
      <c r="I41" s="10" t="s">
        <v>101</v>
      </c>
      <c r="J41" s="12">
        <v>1.830162777015101</v>
      </c>
      <c r="K41" s="12">
        <v>1.738191061215844</v>
      </c>
      <c r="L41" s="12">
        <v>1.7354011104729083</v>
      </c>
      <c r="M41" s="12">
        <v>1.7683972611846042</v>
      </c>
    </row>
    <row r="42" spans="2:13" x14ac:dyDescent="0.2">
      <c r="B42" s="10" t="s">
        <v>94</v>
      </c>
      <c r="C42" s="8">
        <v>0.46010069175715895</v>
      </c>
      <c r="D42" s="8">
        <v>0.48496212683796225</v>
      </c>
      <c r="E42" s="8">
        <v>0.51981569028301289</v>
      </c>
      <c r="F42" s="8">
        <v>0.48839529311350849</v>
      </c>
      <c r="I42" s="10" t="s">
        <v>94</v>
      </c>
      <c r="J42" s="12">
        <v>1.829180046232584</v>
      </c>
      <c r="K42" s="12">
        <v>1.804383025909454</v>
      </c>
      <c r="L42" s="12">
        <v>1.8474053209582959</v>
      </c>
      <c r="M42" s="12">
        <v>1.8285110156098132</v>
      </c>
    </row>
    <row r="43" spans="2:13" x14ac:dyDescent="0.2">
      <c r="B43" s="10"/>
      <c r="C43" s="8"/>
      <c r="D43" s="8"/>
      <c r="E43" s="8"/>
      <c r="F43" s="8"/>
      <c r="I43" s="10"/>
      <c r="J43" s="12"/>
      <c r="K43" s="12"/>
      <c r="L43" s="12"/>
      <c r="M43" s="12"/>
    </row>
    <row r="45" spans="2:13" ht="16.5" x14ac:dyDescent="0.3">
      <c r="B45" s="18" t="s">
        <v>48</v>
      </c>
      <c r="I45" s="18" t="s">
        <v>48</v>
      </c>
    </row>
  </sheetData>
  <pageMargins left="0.7" right="0.7" top="0.75" bottom="0.75" header="0.3" footer="0.3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</sheetPr>
  <dimension ref="D7:O50"/>
  <sheetViews>
    <sheetView showGridLines="0" workbookViewId="0">
      <selection activeCell="K3" sqref="K3"/>
    </sheetView>
  </sheetViews>
  <sheetFormatPr baseColWidth="10" defaultColWidth="11" defaultRowHeight="14.25" x14ac:dyDescent="0.2"/>
  <cols>
    <col min="4" max="4" width="45.375" bestFit="1" customWidth="1"/>
    <col min="5" max="6" width="8.875" bestFit="1" customWidth="1"/>
    <col min="7" max="8" width="10" bestFit="1" customWidth="1"/>
    <col min="9" max="9" width="20.125" bestFit="1" customWidth="1"/>
    <col min="10" max="10" width="54.625" bestFit="1" customWidth="1"/>
    <col min="11" max="11" width="20.125" bestFit="1" customWidth="1"/>
    <col min="12" max="12" width="6.25" bestFit="1" customWidth="1"/>
    <col min="13" max="13" width="6.375" bestFit="1" customWidth="1"/>
    <col min="14" max="15" width="10" bestFit="1" customWidth="1"/>
    <col min="16" max="16" width="8.875" bestFit="1" customWidth="1"/>
    <col min="17" max="17" width="11.375" bestFit="1" customWidth="1"/>
  </cols>
  <sheetData>
    <row r="7" spans="4:11" ht="16.5" x14ac:dyDescent="0.3">
      <c r="D7" s="18" t="s">
        <v>17</v>
      </c>
    </row>
    <row r="8" spans="4:11" x14ac:dyDescent="0.2">
      <c r="D8" s="26" t="s">
        <v>18</v>
      </c>
    </row>
    <row r="9" spans="4:11" ht="16.5" x14ac:dyDescent="0.3">
      <c r="D9" s="18" t="s">
        <v>85</v>
      </c>
    </row>
    <row r="10" spans="4:11" ht="16.5" x14ac:dyDescent="0.3">
      <c r="D10" s="18" t="s">
        <v>31</v>
      </c>
    </row>
    <row r="11" spans="4:11" ht="15" x14ac:dyDescent="0.25">
      <c r="K11" s="11"/>
    </row>
    <row r="12" spans="4:11" ht="15" x14ac:dyDescent="0.25">
      <c r="D12" s="9" t="s">
        <v>113</v>
      </c>
      <c r="E12" s="9" t="s">
        <v>114</v>
      </c>
      <c r="K12" s="11"/>
    </row>
    <row r="13" spans="4:11" x14ac:dyDescent="0.2">
      <c r="E13">
        <v>2025</v>
      </c>
      <c r="F13">
        <v>2026</v>
      </c>
    </row>
    <row r="14" spans="4:11" x14ac:dyDescent="0.2">
      <c r="D14" s="9" t="s">
        <v>93</v>
      </c>
      <c r="E14" t="s">
        <v>60</v>
      </c>
      <c r="F14" t="s">
        <v>60</v>
      </c>
    </row>
    <row r="15" spans="4:11" x14ac:dyDescent="0.2">
      <c r="D15" s="10" t="s">
        <v>107</v>
      </c>
      <c r="E15" s="7">
        <v>45207</v>
      </c>
      <c r="F15" s="7">
        <v>46819</v>
      </c>
      <c r="I15" s="9" t="s">
        <v>93</v>
      </c>
      <c r="J15" t="s">
        <v>115</v>
      </c>
    </row>
    <row r="16" spans="4:11" x14ac:dyDescent="0.2">
      <c r="D16" s="10" t="s">
        <v>106</v>
      </c>
      <c r="E16" s="7">
        <v>78702</v>
      </c>
      <c r="F16" s="7">
        <v>78650</v>
      </c>
      <c r="I16" s="10" t="s">
        <v>108</v>
      </c>
      <c r="J16" s="8">
        <v>-8.8635326335006842E-2</v>
      </c>
    </row>
    <row r="17" spans="4:10" x14ac:dyDescent="0.2">
      <c r="D17" s="10" t="s">
        <v>95</v>
      </c>
      <c r="E17" s="7">
        <v>27569</v>
      </c>
      <c r="F17" s="7">
        <v>27909</v>
      </c>
      <c r="I17" s="10" t="s">
        <v>111</v>
      </c>
      <c r="J17" s="8">
        <v>-4.1588609966279506E-2</v>
      </c>
    </row>
    <row r="18" spans="4:10" x14ac:dyDescent="0.2">
      <c r="D18" s="10" t="s">
        <v>108</v>
      </c>
      <c r="E18" s="7">
        <v>10955</v>
      </c>
      <c r="F18" s="7">
        <v>9984</v>
      </c>
      <c r="I18" s="10" t="s">
        <v>110</v>
      </c>
      <c r="J18" s="8">
        <v>-3.4658040665434382E-2</v>
      </c>
    </row>
    <row r="19" spans="4:10" x14ac:dyDescent="0.2">
      <c r="D19" s="10" t="s">
        <v>101</v>
      </c>
      <c r="E19" s="7">
        <v>14996</v>
      </c>
      <c r="F19" s="7">
        <v>15043</v>
      </c>
      <c r="I19" s="10" t="s">
        <v>97</v>
      </c>
      <c r="J19" s="8">
        <v>-1.8875886125801732E-2</v>
      </c>
    </row>
    <row r="20" spans="4:10" x14ac:dyDescent="0.2">
      <c r="D20" s="10" t="s">
        <v>103</v>
      </c>
      <c r="E20" s="7">
        <v>7780</v>
      </c>
      <c r="F20" s="7">
        <v>7848</v>
      </c>
      <c r="I20" s="10" t="s">
        <v>102</v>
      </c>
      <c r="J20" s="8">
        <v>-1.5723718588190584E-2</v>
      </c>
    </row>
    <row r="21" spans="4:10" x14ac:dyDescent="0.2">
      <c r="D21" s="10" t="s">
        <v>67</v>
      </c>
      <c r="E21" s="7">
        <v>737213</v>
      </c>
      <c r="F21" s="7">
        <v>752579</v>
      </c>
      <c r="I21" s="10" t="s">
        <v>98</v>
      </c>
      <c r="J21" s="8">
        <v>-9.0691601644958021E-3</v>
      </c>
    </row>
    <row r="22" spans="4:10" x14ac:dyDescent="0.2">
      <c r="D22" s="10" t="s">
        <v>98</v>
      </c>
      <c r="E22" s="7">
        <v>63953</v>
      </c>
      <c r="F22" s="7">
        <v>63373</v>
      </c>
      <c r="I22" s="10" t="s">
        <v>109</v>
      </c>
      <c r="J22" s="8">
        <v>-7.3712521167446955E-3</v>
      </c>
    </row>
    <row r="23" spans="4:10" x14ac:dyDescent="0.2">
      <c r="D23" s="10" t="s">
        <v>109</v>
      </c>
      <c r="E23" s="7">
        <v>10039</v>
      </c>
      <c r="F23" s="7">
        <v>9965</v>
      </c>
      <c r="I23" s="10" t="s">
        <v>106</v>
      </c>
      <c r="J23" s="8">
        <v>-6.6072018500165175E-4</v>
      </c>
    </row>
    <row r="24" spans="4:10" x14ac:dyDescent="0.2">
      <c r="D24" s="10" t="s">
        <v>96</v>
      </c>
      <c r="E24" s="7">
        <v>59936</v>
      </c>
      <c r="F24" s="7">
        <v>61793</v>
      </c>
      <c r="I24" s="10" t="s">
        <v>101</v>
      </c>
      <c r="J24" s="8">
        <v>3.134169111763137E-3</v>
      </c>
    </row>
    <row r="25" spans="4:10" x14ac:dyDescent="0.2">
      <c r="D25" s="10" t="s">
        <v>97</v>
      </c>
      <c r="E25" s="7">
        <v>71096</v>
      </c>
      <c r="F25" s="7">
        <v>69754</v>
      </c>
      <c r="I25" s="10" t="s">
        <v>105</v>
      </c>
      <c r="J25" s="8">
        <v>3.6869874769563282E-3</v>
      </c>
    </row>
    <row r="26" spans="4:10" x14ac:dyDescent="0.2">
      <c r="D26" s="10" t="s">
        <v>112</v>
      </c>
      <c r="E26" s="7">
        <v>8211</v>
      </c>
      <c r="F26" s="7">
        <v>8479</v>
      </c>
      <c r="I26" s="10" t="s">
        <v>103</v>
      </c>
      <c r="J26" s="8">
        <v>8.7403598971722372E-3</v>
      </c>
    </row>
    <row r="27" spans="4:10" x14ac:dyDescent="0.2">
      <c r="D27" s="10" t="s">
        <v>104</v>
      </c>
      <c r="E27" s="7">
        <v>25583</v>
      </c>
      <c r="F27" s="7">
        <v>31222</v>
      </c>
      <c r="I27" s="10" t="s">
        <v>95</v>
      </c>
      <c r="J27" s="8">
        <v>1.2332692516957452E-2</v>
      </c>
    </row>
    <row r="28" spans="4:10" x14ac:dyDescent="0.2">
      <c r="D28" s="10" t="s">
        <v>105</v>
      </c>
      <c r="E28" s="7">
        <v>15731</v>
      </c>
      <c r="F28" s="7">
        <v>15789</v>
      </c>
      <c r="I28" s="10" t="s">
        <v>100</v>
      </c>
      <c r="J28" s="8">
        <v>1.3899993257106528E-2</v>
      </c>
    </row>
    <row r="29" spans="4:10" x14ac:dyDescent="0.2">
      <c r="D29" s="10" t="s">
        <v>102</v>
      </c>
      <c r="E29" s="7">
        <v>21051</v>
      </c>
      <c r="F29" s="7">
        <v>20720</v>
      </c>
      <c r="I29" s="10" t="s">
        <v>67</v>
      </c>
      <c r="J29" s="8">
        <v>2.0843365485958602E-2</v>
      </c>
    </row>
    <row r="30" spans="4:10" x14ac:dyDescent="0.2">
      <c r="D30" s="10" t="s">
        <v>100</v>
      </c>
      <c r="E30" s="7">
        <v>103813</v>
      </c>
      <c r="F30" s="7">
        <v>105256</v>
      </c>
      <c r="I30" s="10" t="s">
        <v>99</v>
      </c>
      <c r="J30" s="8">
        <v>2.310624663813466E-2</v>
      </c>
    </row>
    <row r="31" spans="4:10" x14ac:dyDescent="0.2">
      <c r="D31" s="10" t="s">
        <v>99</v>
      </c>
      <c r="E31" s="7">
        <v>42759</v>
      </c>
      <c r="F31" s="7">
        <v>43747</v>
      </c>
      <c r="I31" s="10" t="s">
        <v>96</v>
      </c>
      <c r="J31" s="8">
        <v>3.0983048585157501E-2</v>
      </c>
    </row>
    <row r="32" spans="4:10" x14ac:dyDescent="0.2">
      <c r="D32" s="10" t="s">
        <v>110</v>
      </c>
      <c r="E32" s="7">
        <v>2164</v>
      </c>
      <c r="F32" s="7">
        <v>2089</v>
      </c>
      <c r="I32" s="10" t="s">
        <v>112</v>
      </c>
      <c r="J32" s="8">
        <v>3.2639142613567165E-2</v>
      </c>
    </row>
    <row r="33" spans="4:15" x14ac:dyDescent="0.2">
      <c r="D33" s="10" t="s">
        <v>111</v>
      </c>
      <c r="E33" s="7">
        <v>13345</v>
      </c>
      <c r="F33" s="7">
        <v>12790</v>
      </c>
      <c r="I33" s="10" t="s">
        <v>107</v>
      </c>
      <c r="J33" s="8">
        <v>3.56581945273962E-2</v>
      </c>
    </row>
    <row r="34" spans="4:15" x14ac:dyDescent="0.2">
      <c r="D34" s="10" t="s">
        <v>94</v>
      </c>
      <c r="E34" s="7">
        <v>1360103</v>
      </c>
      <c r="F34" s="7">
        <v>1383809</v>
      </c>
      <c r="I34" s="10" t="s">
        <v>104</v>
      </c>
      <c r="J34" s="8">
        <v>0.22041981003009811</v>
      </c>
    </row>
    <row r="35" spans="4:15" x14ac:dyDescent="0.2">
      <c r="I35" s="10" t="s">
        <v>38</v>
      </c>
      <c r="J35" s="8">
        <v>1.7429562319912537E-2</v>
      </c>
    </row>
    <row r="36" spans="4:15" x14ac:dyDescent="0.2">
      <c r="I36" s="10"/>
      <c r="J36" s="8"/>
    </row>
    <row r="38" spans="4:15" ht="16.5" x14ac:dyDescent="0.3">
      <c r="D38" s="18" t="s">
        <v>48</v>
      </c>
    </row>
    <row r="43" spans="4:15" x14ac:dyDescent="0.2">
      <c r="K43" s="10"/>
      <c r="L43" s="12"/>
      <c r="M43" s="12"/>
      <c r="N43" s="12"/>
      <c r="O43" s="12"/>
    </row>
    <row r="44" spans="4:15" x14ac:dyDescent="0.2">
      <c r="G44" s="8"/>
      <c r="H44" s="8"/>
      <c r="K44" s="10"/>
      <c r="L44" s="12"/>
      <c r="M44" s="12"/>
      <c r="N44" s="12"/>
      <c r="O44" s="12"/>
    </row>
    <row r="45" spans="4:15" x14ac:dyDescent="0.2">
      <c r="D45" s="10"/>
      <c r="E45" s="8"/>
      <c r="F45" s="8"/>
      <c r="G45" s="8"/>
      <c r="H45" s="8"/>
      <c r="K45" s="10"/>
      <c r="L45" s="12"/>
      <c r="M45" s="12"/>
      <c r="N45" s="12"/>
      <c r="O45" s="12"/>
    </row>
    <row r="46" spans="4:15" x14ac:dyDescent="0.2">
      <c r="D46" s="10"/>
      <c r="E46" s="8"/>
      <c r="F46" s="8"/>
      <c r="G46" s="8"/>
      <c r="H46" s="8"/>
      <c r="K46" s="10"/>
      <c r="L46" s="12"/>
      <c r="M46" s="12"/>
      <c r="N46" s="12"/>
      <c r="O46" s="12"/>
    </row>
    <row r="47" spans="4:15" x14ac:dyDescent="0.2">
      <c r="D47" s="10"/>
      <c r="E47" s="8"/>
      <c r="F47" s="8"/>
      <c r="G47" s="8"/>
      <c r="H47" s="8"/>
      <c r="K47" s="10"/>
      <c r="L47" s="12"/>
      <c r="M47" s="12"/>
      <c r="N47" s="12"/>
      <c r="O47" s="12"/>
    </row>
    <row r="48" spans="4:15" x14ac:dyDescent="0.2">
      <c r="D48" s="10"/>
      <c r="E48" s="8"/>
      <c r="F48" s="8"/>
      <c r="G48" s="8"/>
      <c r="H48" s="8"/>
      <c r="K48" s="10"/>
      <c r="L48" s="12"/>
      <c r="M48" s="12"/>
      <c r="N48" s="12"/>
      <c r="O48" s="12"/>
    </row>
    <row r="50" spans="4:11" ht="15" x14ac:dyDescent="0.25">
      <c r="D50" s="11" t="s">
        <v>48</v>
      </c>
      <c r="K50" s="11"/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E17:H56"/>
  <sheetViews>
    <sheetView showGridLines="0" topLeftCell="A4" workbookViewId="0">
      <selection activeCell="A24" sqref="A24"/>
    </sheetView>
  </sheetViews>
  <sheetFormatPr baseColWidth="10" defaultColWidth="11" defaultRowHeight="14.25" x14ac:dyDescent="0.2"/>
  <cols>
    <col min="3" max="4" width="10"/>
    <col min="5" max="5" width="13" bestFit="1" customWidth="1"/>
    <col min="6" max="6" width="36.25" bestFit="1" customWidth="1"/>
    <col min="7" max="8" width="21.75" bestFit="1" customWidth="1"/>
  </cols>
  <sheetData>
    <row r="17" spans="5:8" x14ac:dyDescent="0.2">
      <c r="E17" s="9" t="s">
        <v>66</v>
      </c>
      <c r="F17" t="s" vm="1">
        <v>67</v>
      </c>
    </row>
    <row r="19" spans="5:8" x14ac:dyDescent="0.2">
      <c r="E19" t="s">
        <v>116</v>
      </c>
      <c r="F19" t="s">
        <v>117</v>
      </c>
      <c r="G19" t="s">
        <v>118</v>
      </c>
    </row>
    <row r="20" spans="5:8" ht="15" x14ac:dyDescent="0.25">
      <c r="E20" s="14">
        <v>107074</v>
      </c>
      <c r="F20" s="14">
        <v>1685</v>
      </c>
      <c r="G20" s="15">
        <v>1.5988385884674872E-2</v>
      </c>
    </row>
    <row r="22" spans="5:8" ht="16.5" x14ac:dyDescent="0.3">
      <c r="E22" s="18" t="s">
        <v>23</v>
      </c>
    </row>
    <row r="23" spans="5:8" x14ac:dyDescent="0.2">
      <c r="E23" s="26" t="s">
        <v>24</v>
      </c>
    </row>
    <row r="24" spans="5:8" ht="16.5" x14ac:dyDescent="0.3">
      <c r="E24" s="18" t="s">
        <v>119</v>
      </c>
    </row>
    <row r="26" spans="5:8" x14ac:dyDescent="0.2">
      <c r="E26" s="9" t="s">
        <v>66</v>
      </c>
      <c r="F26" t="s" vm="1">
        <v>67</v>
      </c>
    </row>
    <row r="28" spans="5:8" x14ac:dyDescent="0.2">
      <c r="E28" s="9" t="s">
        <v>120</v>
      </c>
      <c r="F28" t="s">
        <v>121</v>
      </c>
      <c r="G28" t="s">
        <v>116</v>
      </c>
      <c r="H28" t="s">
        <v>118</v>
      </c>
    </row>
    <row r="29" spans="5:8" x14ac:dyDescent="0.2">
      <c r="E29" s="10" t="s">
        <v>122</v>
      </c>
      <c r="F29" s="7">
        <v>42771</v>
      </c>
      <c r="G29" s="7">
        <v>39000</v>
      </c>
      <c r="H29" s="8">
        <v>-8.8167216104369783E-2</v>
      </c>
    </row>
    <row r="30" spans="5:8" x14ac:dyDescent="0.2">
      <c r="E30" s="10" t="s">
        <v>123</v>
      </c>
      <c r="F30" s="7">
        <v>10349</v>
      </c>
      <c r="G30" s="7">
        <v>15594</v>
      </c>
      <c r="H30" s="8">
        <v>0.50681225239153538</v>
      </c>
    </row>
    <row r="31" spans="5:8" x14ac:dyDescent="0.2">
      <c r="E31" s="10" t="s">
        <v>189</v>
      </c>
      <c r="F31" s="7">
        <v>13350</v>
      </c>
      <c r="G31" s="7">
        <v>9647</v>
      </c>
      <c r="H31" s="8">
        <v>-0.27737827715355806</v>
      </c>
    </row>
    <row r="32" spans="5:8" x14ac:dyDescent="0.2">
      <c r="E32" s="10" t="s">
        <v>124</v>
      </c>
      <c r="F32" s="7">
        <v>7580</v>
      </c>
      <c r="G32" s="7">
        <v>8703</v>
      </c>
      <c r="H32" s="8">
        <v>0.14815303430079155</v>
      </c>
    </row>
    <row r="33" spans="5:8" x14ac:dyDescent="0.2">
      <c r="E33" s="10" t="s">
        <v>125</v>
      </c>
      <c r="F33" s="7">
        <v>6170</v>
      </c>
      <c r="G33" s="7">
        <v>7308</v>
      </c>
      <c r="H33" s="8">
        <v>0.18444084278768233</v>
      </c>
    </row>
    <row r="34" spans="5:8" x14ac:dyDescent="0.2">
      <c r="E34" s="10" t="s">
        <v>126</v>
      </c>
      <c r="F34" s="7">
        <v>5815</v>
      </c>
      <c r="G34" s="7">
        <v>5176</v>
      </c>
      <c r="H34" s="8">
        <v>-0.10988822012037833</v>
      </c>
    </row>
    <row r="35" spans="5:8" x14ac:dyDescent="0.2">
      <c r="E35" s="10" t="s">
        <v>127</v>
      </c>
      <c r="F35" s="7">
        <v>3976</v>
      </c>
      <c r="G35" s="7">
        <v>4110</v>
      </c>
      <c r="H35" s="8">
        <v>3.3702213279678067E-2</v>
      </c>
    </row>
    <row r="36" spans="5:8" x14ac:dyDescent="0.2">
      <c r="E36" s="10" t="s">
        <v>128</v>
      </c>
      <c r="F36" s="7">
        <v>3403</v>
      </c>
      <c r="G36" s="7">
        <v>3896</v>
      </c>
      <c r="H36" s="8">
        <v>0.14487217161328239</v>
      </c>
    </row>
    <row r="37" spans="5:8" x14ac:dyDescent="0.2">
      <c r="E37" s="10" t="s">
        <v>129</v>
      </c>
      <c r="F37" s="7"/>
      <c r="G37" s="7">
        <v>3778</v>
      </c>
      <c r="H37" s="8">
        <v>0</v>
      </c>
    </row>
    <row r="38" spans="5:8" x14ac:dyDescent="0.2">
      <c r="E38" s="10" t="s">
        <v>130</v>
      </c>
      <c r="F38" s="7"/>
      <c r="G38" s="7">
        <v>3118</v>
      </c>
      <c r="H38" s="8">
        <v>0</v>
      </c>
    </row>
    <row r="39" spans="5:8" x14ac:dyDescent="0.2">
      <c r="E39" s="10" t="s">
        <v>131</v>
      </c>
      <c r="F39" s="7">
        <v>1585</v>
      </c>
      <c r="G39" s="7">
        <v>1773</v>
      </c>
      <c r="H39" s="8">
        <v>0.11861198738170348</v>
      </c>
    </row>
    <row r="40" spans="5:8" x14ac:dyDescent="0.2">
      <c r="E40" s="10" t="s">
        <v>132</v>
      </c>
      <c r="F40" s="7">
        <v>1394</v>
      </c>
      <c r="G40" s="7">
        <v>1681</v>
      </c>
      <c r="H40" s="8">
        <v>0.20588235294117646</v>
      </c>
    </row>
    <row r="41" spans="5:8" x14ac:dyDescent="0.2">
      <c r="E41" s="10" t="s">
        <v>133</v>
      </c>
      <c r="F41" s="7">
        <v>1472</v>
      </c>
      <c r="G41" s="7">
        <v>1351</v>
      </c>
      <c r="H41" s="8">
        <v>-8.2201086956521743E-2</v>
      </c>
    </row>
    <row r="42" spans="5:8" x14ac:dyDescent="0.2">
      <c r="E42" s="10" t="s">
        <v>134</v>
      </c>
      <c r="F42" s="7">
        <v>1351</v>
      </c>
      <c r="G42" s="7">
        <v>840</v>
      </c>
      <c r="H42" s="8">
        <v>-0.37823834196891193</v>
      </c>
    </row>
    <row r="43" spans="5:8" x14ac:dyDescent="0.2">
      <c r="E43" s="10" t="s">
        <v>135</v>
      </c>
      <c r="F43" s="7">
        <v>1489</v>
      </c>
      <c r="G43" s="7">
        <v>785</v>
      </c>
      <c r="H43" s="8">
        <v>-0.47280053727333782</v>
      </c>
    </row>
    <row r="44" spans="5:8" x14ac:dyDescent="0.2">
      <c r="E44" s="10" t="s">
        <v>136</v>
      </c>
      <c r="F44" s="7">
        <v>200</v>
      </c>
      <c r="G44" s="7">
        <v>274</v>
      </c>
      <c r="H44" s="8">
        <v>0.37</v>
      </c>
    </row>
    <row r="45" spans="5:8" x14ac:dyDescent="0.2">
      <c r="E45" s="10" t="s">
        <v>137</v>
      </c>
      <c r="F45" s="7">
        <v>50</v>
      </c>
      <c r="G45" s="7">
        <v>40</v>
      </c>
      <c r="H45" s="8">
        <v>-0.2</v>
      </c>
    </row>
    <row r="46" spans="5:8" x14ac:dyDescent="0.2">
      <c r="E46" s="10" t="s">
        <v>139</v>
      </c>
      <c r="F46" s="7">
        <v>4434</v>
      </c>
      <c r="G46" s="7"/>
      <c r="H46" s="8">
        <v>-1</v>
      </c>
    </row>
    <row r="47" spans="5:8" x14ac:dyDescent="0.2">
      <c r="E47" s="10" t="s">
        <v>140</v>
      </c>
      <c r="F47" s="7">
        <v>0</v>
      </c>
      <c r="G47" s="7">
        <v>0</v>
      </c>
      <c r="H47" s="8">
        <v>0</v>
      </c>
    </row>
    <row r="48" spans="5:8" x14ac:dyDescent="0.2">
      <c r="E48" s="10" t="s">
        <v>141</v>
      </c>
      <c r="F48" s="7">
        <v>0</v>
      </c>
      <c r="G48" s="7"/>
      <c r="H48" s="8">
        <v>0</v>
      </c>
    </row>
    <row r="49" spans="5:8" x14ac:dyDescent="0.2">
      <c r="E49" s="10" t="s">
        <v>138</v>
      </c>
      <c r="F49" s="7">
        <v>0</v>
      </c>
      <c r="G49" s="7">
        <v>0</v>
      </c>
      <c r="H49" s="8">
        <v>0</v>
      </c>
    </row>
    <row r="55" spans="5:8" ht="16.5" x14ac:dyDescent="0.3">
      <c r="E55" s="18" t="s">
        <v>142</v>
      </c>
    </row>
    <row r="56" spans="5:8" ht="16.5" x14ac:dyDescent="0.3">
      <c r="E56" s="18" t="s">
        <v>143</v>
      </c>
    </row>
  </sheetData>
  <conditionalFormatting pivot="1" sqref="G29:G4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pivot="1" sqref="H29:H4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B16:H44"/>
  <sheetViews>
    <sheetView showGridLines="0" zoomScaleNormal="100" workbookViewId="0">
      <selection activeCell="I14" sqref="I14"/>
    </sheetView>
  </sheetViews>
  <sheetFormatPr baseColWidth="10" defaultColWidth="11" defaultRowHeight="14.25" x14ac:dyDescent="0.2"/>
  <cols>
    <col min="5" max="5" width="53.5" customWidth="1"/>
    <col min="6" max="6" width="15.25" bestFit="1" customWidth="1"/>
    <col min="7" max="7" width="13" bestFit="1" customWidth="1"/>
    <col min="8" max="8" width="21.75" bestFit="1" customWidth="1"/>
    <col min="9" max="9" width="24" customWidth="1"/>
  </cols>
  <sheetData>
    <row r="16" spans="5:5" ht="16.5" x14ac:dyDescent="0.3">
      <c r="E16" s="18" t="s">
        <v>25</v>
      </c>
    </row>
    <row r="17" spans="5:8" x14ac:dyDescent="0.2">
      <c r="E17" s="26" t="s">
        <v>26</v>
      </c>
    </row>
    <row r="18" spans="5:8" ht="16.5" x14ac:dyDescent="0.3">
      <c r="E18" s="18" t="s">
        <v>51</v>
      </c>
    </row>
    <row r="20" spans="5:8" x14ac:dyDescent="0.2">
      <c r="E20" s="9" t="s">
        <v>144</v>
      </c>
      <c r="F20" s="9" t="s">
        <v>66</v>
      </c>
      <c r="G20" t="s">
        <v>116</v>
      </c>
      <c r="H20" t="s">
        <v>118</v>
      </c>
    </row>
    <row r="21" spans="5:8" x14ac:dyDescent="0.2">
      <c r="E21" t="s">
        <v>145</v>
      </c>
      <c r="F21" t="s">
        <v>146</v>
      </c>
      <c r="G21" s="7">
        <v>1376055</v>
      </c>
      <c r="H21" s="8">
        <v>2.0411114324486664E-2</v>
      </c>
    </row>
    <row r="22" spans="5:8" x14ac:dyDescent="0.2">
      <c r="E22" t="s">
        <v>147</v>
      </c>
      <c r="F22" t="s">
        <v>148</v>
      </c>
      <c r="G22" s="7">
        <v>598748</v>
      </c>
      <c r="H22" s="8">
        <v>-3.104705526327288E-2</v>
      </c>
    </row>
    <row r="23" spans="5:8" x14ac:dyDescent="0.2">
      <c r="E23" t="s">
        <v>149</v>
      </c>
      <c r="F23" t="s">
        <v>150</v>
      </c>
      <c r="G23" s="7">
        <v>445099</v>
      </c>
      <c r="H23" s="8">
        <v>-2.8942000370883465E-2</v>
      </c>
    </row>
    <row r="24" spans="5:8" x14ac:dyDescent="0.2">
      <c r="E24" t="s">
        <v>151</v>
      </c>
      <c r="F24" t="s">
        <v>152</v>
      </c>
      <c r="G24" s="7">
        <v>257978</v>
      </c>
      <c r="H24" s="8">
        <v>-0.33145364220390328</v>
      </c>
    </row>
    <row r="25" spans="5:8" x14ac:dyDescent="0.2">
      <c r="E25" t="s">
        <v>153</v>
      </c>
      <c r="F25" t="s">
        <v>146</v>
      </c>
      <c r="G25" s="7">
        <v>125642</v>
      </c>
      <c r="H25" s="8">
        <v>-3.9074270942478451E-2</v>
      </c>
    </row>
    <row r="26" spans="5:8" x14ac:dyDescent="0.2">
      <c r="E26" t="s">
        <v>154</v>
      </c>
      <c r="F26" t="s">
        <v>146</v>
      </c>
      <c r="G26" s="7">
        <v>101095</v>
      </c>
      <c r="H26" s="8">
        <v>0.16263958690326957</v>
      </c>
    </row>
    <row r="27" spans="5:8" x14ac:dyDescent="0.2">
      <c r="E27" t="s">
        <v>155</v>
      </c>
      <c r="F27" t="s">
        <v>82</v>
      </c>
      <c r="G27" s="7">
        <v>100377</v>
      </c>
      <c r="H27" s="8">
        <v>6.913703853609697E-2</v>
      </c>
    </row>
    <row r="28" spans="5:8" x14ac:dyDescent="0.2">
      <c r="E28" t="s">
        <v>156</v>
      </c>
      <c r="F28" t="s">
        <v>148</v>
      </c>
      <c r="G28" s="7">
        <v>93455</v>
      </c>
      <c r="H28" s="8">
        <v>0.14032090781526446</v>
      </c>
    </row>
    <row r="29" spans="5:8" x14ac:dyDescent="0.2">
      <c r="E29" t="s">
        <v>157</v>
      </c>
      <c r="F29" t="s">
        <v>158</v>
      </c>
      <c r="G29" s="7">
        <v>87357</v>
      </c>
      <c r="H29" s="8">
        <v>0.15951897423645123</v>
      </c>
    </row>
    <row r="30" spans="5:8" x14ac:dyDescent="0.2">
      <c r="E30" t="s">
        <v>159</v>
      </c>
      <c r="F30" t="s">
        <v>152</v>
      </c>
      <c r="G30" s="7">
        <v>82621</v>
      </c>
      <c r="H30" s="8">
        <v>6.0712268268885122E-2</v>
      </c>
    </row>
    <row r="31" spans="5:8" x14ac:dyDescent="0.2">
      <c r="E31" t="s">
        <v>160</v>
      </c>
      <c r="F31" t="s">
        <v>77</v>
      </c>
      <c r="G31" s="7">
        <v>80775</v>
      </c>
      <c r="H31" s="8">
        <v>-0.11377475451204125</v>
      </c>
    </row>
    <row r="32" spans="5:8" x14ac:dyDescent="0.2">
      <c r="E32" t="s">
        <v>161</v>
      </c>
      <c r="F32" t="s">
        <v>152</v>
      </c>
      <c r="G32" s="7">
        <v>67459</v>
      </c>
      <c r="H32" s="8">
        <v>7.0081375612696506E-2</v>
      </c>
    </row>
    <row r="33" spans="2:8" x14ac:dyDescent="0.2">
      <c r="E33" t="s">
        <v>162</v>
      </c>
      <c r="F33" t="s">
        <v>146</v>
      </c>
      <c r="G33" s="7">
        <v>58219</v>
      </c>
      <c r="H33" s="8">
        <v>3.4048524031117897E-2</v>
      </c>
    </row>
    <row r="34" spans="2:8" x14ac:dyDescent="0.2">
      <c r="E34" t="s">
        <v>163</v>
      </c>
      <c r="F34" t="s">
        <v>77</v>
      </c>
      <c r="G34" s="7">
        <v>47400</v>
      </c>
      <c r="H34" s="8">
        <v>7.3539736824224849E-2</v>
      </c>
    </row>
    <row r="35" spans="2:8" x14ac:dyDescent="0.2">
      <c r="E35" t="s">
        <v>164</v>
      </c>
      <c r="F35" t="s">
        <v>152</v>
      </c>
      <c r="G35" s="7">
        <v>46482</v>
      </c>
      <c r="H35" s="8">
        <v>-5.6471256901591424E-2</v>
      </c>
    </row>
    <row r="36" spans="2:8" x14ac:dyDescent="0.2">
      <c r="E36" t="s">
        <v>165</v>
      </c>
      <c r="F36" t="s">
        <v>79</v>
      </c>
      <c r="G36" s="7">
        <v>44696</v>
      </c>
      <c r="H36" s="8">
        <v>-0.10099161252690227</v>
      </c>
    </row>
    <row r="37" spans="2:8" x14ac:dyDescent="0.2">
      <c r="E37" t="s">
        <v>122</v>
      </c>
      <c r="F37" t="s">
        <v>67</v>
      </c>
      <c r="G37" s="7">
        <v>39000</v>
      </c>
      <c r="H37" s="8">
        <v>-8.8167216104369783E-2</v>
      </c>
    </row>
    <row r="38" spans="2:8" x14ac:dyDescent="0.2">
      <c r="E38" t="s">
        <v>166</v>
      </c>
      <c r="F38" t="s">
        <v>148</v>
      </c>
      <c r="G38" s="7">
        <v>38914</v>
      </c>
      <c r="H38" s="8">
        <v>-0.21277714840589093</v>
      </c>
    </row>
    <row r="39" spans="2:8" x14ac:dyDescent="0.2">
      <c r="E39" t="s">
        <v>167</v>
      </c>
      <c r="F39" t="s">
        <v>150</v>
      </c>
      <c r="G39" s="7">
        <v>23724</v>
      </c>
      <c r="H39" s="8">
        <v>-0.51072430292031012</v>
      </c>
    </row>
    <row r="40" spans="2:8" x14ac:dyDescent="0.2">
      <c r="E40" t="s">
        <v>168</v>
      </c>
      <c r="F40" t="s">
        <v>82</v>
      </c>
      <c r="G40" s="7"/>
      <c r="H40" s="8">
        <v>-1</v>
      </c>
    </row>
    <row r="41" spans="2:8" x14ac:dyDescent="0.2">
      <c r="E41" t="s">
        <v>169</v>
      </c>
      <c r="F41" t="s">
        <v>146</v>
      </c>
      <c r="G41" s="7"/>
      <c r="H41" s="8">
        <v>-1</v>
      </c>
    </row>
    <row r="43" spans="2:8" ht="16.5" x14ac:dyDescent="0.3">
      <c r="B43" s="11"/>
      <c r="E43" s="18" t="s">
        <v>142</v>
      </c>
    </row>
    <row r="44" spans="2:8" ht="16.5" x14ac:dyDescent="0.3">
      <c r="B44" s="11"/>
      <c r="E44" s="18" t="s">
        <v>143</v>
      </c>
    </row>
  </sheetData>
  <conditionalFormatting pivot="1" sqref="G21:G4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pivot="1" sqref="H21:H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D16:H34"/>
  <sheetViews>
    <sheetView showGridLines="0" tabSelected="1" topLeftCell="A13" workbookViewId="0">
      <selection activeCell="L24" sqref="L24"/>
    </sheetView>
  </sheetViews>
  <sheetFormatPr baseColWidth="10" defaultColWidth="11" defaultRowHeight="14.25" x14ac:dyDescent="0.2"/>
  <cols>
    <col min="4" max="4" width="16.5" bestFit="1" customWidth="1"/>
    <col min="5" max="5" width="16.25" bestFit="1" customWidth="1"/>
    <col min="6" max="6" width="29.5" bestFit="1" customWidth="1"/>
    <col min="7" max="7" width="37.5" bestFit="1" customWidth="1"/>
    <col min="8" max="8" width="24.875" bestFit="1" customWidth="1"/>
  </cols>
  <sheetData>
    <row r="16" spans="4:4" ht="16.5" x14ac:dyDescent="0.3">
      <c r="D16" s="18" t="s">
        <v>27</v>
      </c>
    </row>
    <row r="17" spans="4:8" x14ac:dyDescent="0.2">
      <c r="D17" s="26" t="s">
        <v>28</v>
      </c>
    </row>
    <row r="18" spans="4:8" ht="16.5" x14ac:dyDescent="0.3">
      <c r="D18" s="18" t="s">
        <v>170</v>
      </c>
    </row>
    <row r="20" spans="4:8" x14ac:dyDescent="0.2">
      <c r="D20" s="9" t="s">
        <v>171</v>
      </c>
      <c r="E20" t="s">
        <v>172</v>
      </c>
      <c r="F20" t="s">
        <v>173</v>
      </c>
      <c r="G20" t="s">
        <v>174</v>
      </c>
      <c r="H20" t="s">
        <v>175</v>
      </c>
    </row>
    <row r="21" spans="4:8" x14ac:dyDescent="0.2">
      <c r="D21" t="s">
        <v>176</v>
      </c>
      <c r="E21" s="7">
        <v>39535</v>
      </c>
      <c r="F21" s="7">
        <v>44744</v>
      </c>
      <c r="G21" s="7">
        <v>-5209</v>
      </c>
      <c r="H21" s="8">
        <v>-0.11641784373323798</v>
      </c>
    </row>
    <row r="22" spans="4:8" x14ac:dyDescent="0.2">
      <c r="D22" t="s">
        <v>177</v>
      </c>
      <c r="E22" s="7">
        <v>0</v>
      </c>
      <c r="F22" s="7">
        <v>0</v>
      </c>
      <c r="G22" s="7">
        <v>0</v>
      </c>
      <c r="H22" s="8">
        <v>0</v>
      </c>
    </row>
    <row r="23" spans="4:8" x14ac:dyDescent="0.2">
      <c r="D23" t="s">
        <v>178</v>
      </c>
      <c r="E23" s="7">
        <v>41219</v>
      </c>
      <c r="F23" s="7">
        <v>14259</v>
      </c>
      <c r="G23" s="7">
        <v>26960</v>
      </c>
      <c r="H23" s="8">
        <v>1.8907356757135845</v>
      </c>
    </row>
    <row r="24" spans="4:8" x14ac:dyDescent="0.2">
      <c r="D24" t="s">
        <v>179</v>
      </c>
      <c r="E24" s="7">
        <v>3244</v>
      </c>
      <c r="F24" s="7">
        <v>2806</v>
      </c>
      <c r="G24" s="7">
        <v>438</v>
      </c>
      <c r="H24" s="8">
        <v>0.15609408410548825</v>
      </c>
    </row>
    <row r="25" spans="4:8" x14ac:dyDescent="0.2">
      <c r="D25" t="s">
        <v>180</v>
      </c>
      <c r="E25" s="7">
        <v>8098</v>
      </c>
      <c r="F25" s="7">
        <v>6312</v>
      </c>
      <c r="G25" s="7">
        <v>1786</v>
      </c>
      <c r="H25" s="8">
        <v>0.28295310519645123</v>
      </c>
    </row>
    <row r="26" spans="4:8" x14ac:dyDescent="0.2">
      <c r="D26" t="s">
        <v>181</v>
      </c>
      <c r="E26" s="7">
        <v>31626</v>
      </c>
      <c r="F26" s="7">
        <v>23438</v>
      </c>
      <c r="G26" s="7">
        <v>8188</v>
      </c>
      <c r="H26" s="8">
        <v>0.34934721392610291</v>
      </c>
    </row>
    <row r="27" spans="4:8" x14ac:dyDescent="0.2">
      <c r="D27" t="s">
        <v>182</v>
      </c>
      <c r="E27" s="7">
        <v>0</v>
      </c>
      <c r="F27" s="7">
        <v>0</v>
      </c>
      <c r="G27" s="7">
        <v>0</v>
      </c>
      <c r="H27" s="8">
        <v>0</v>
      </c>
    </row>
    <row r="28" spans="4:8" x14ac:dyDescent="0.2">
      <c r="D28" t="s">
        <v>183</v>
      </c>
      <c r="E28" s="7">
        <v>33303</v>
      </c>
      <c r="F28" s="7">
        <v>42040</v>
      </c>
      <c r="G28" s="7">
        <v>-8737</v>
      </c>
      <c r="H28" s="8">
        <v>-0.20782588011417696</v>
      </c>
    </row>
    <row r="33" spans="4:4" ht="16.5" x14ac:dyDescent="0.3">
      <c r="D33" s="18" t="s">
        <v>184</v>
      </c>
    </row>
    <row r="34" spans="4:4" ht="16.5" x14ac:dyDescent="0.3">
      <c r="D34" s="18" t="s">
        <v>188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D8:N27"/>
  <sheetViews>
    <sheetView showGridLines="0" workbookViewId="0">
      <selection activeCell="J30" sqref="J30"/>
    </sheetView>
  </sheetViews>
  <sheetFormatPr baseColWidth="10" defaultColWidth="11" defaultRowHeight="16.5" x14ac:dyDescent="0.3"/>
  <cols>
    <col min="1" max="4" width="11" style="18"/>
    <col min="5" max="5" width="23.125" style="18" bestFit="1" customWidth="1"/>
    <col min="6" max="7" width="7.5" style="18" bestFit="1" customWidth="1"/>
    <col min="8" max="8" width="11.375" style="18" bestFit="1" customWidth="1"/>
    <col min="9" max="9" width="12.625" style="18" bestFit="1" customWidth="1"/>
    <col min="10" max="10" width="24.875" style="18" bestFit="1" customWidth="1"/>
    <col min="11" max="14" width="7.5" style="18" bestFit="1" customWidth="1"/>
    <col min="15" max="16384" width="11" style="18"/>
  </cols>
  <sheetData>
    <row r="8" spans="4:14" x14ac:dyDescent="0.3">
      <c r="D8" s="18" t="s">
        <v>3</v>
      </c>
    </row>
    <row r="9" spans="4:14" x14ac:dyDescent="0.3">
      <c r="D9" s="26" t="s">
        <v>4</v>
      </c>
    </row>
    <row r="10" spans="4:14" x14ac:dyDescent="0.3">
      <c r="D10" s="18" t="s">
        <v>30</v>
      </c>
    </row>
    <row r="11" spans="4:14" x14ac:dyDescent="0.3">
      <c r="D11" s="18" t="s">
        <v>31</v>
      </c>
    </row>
    <row r="13" spans="4:14" x14ac:dyDescent="0.3">
      <c r="J13" s="32" t="s">
        <v>32</v>
      </c>
      <c r="K13" s="32" t="s">
        <v>33</v>
      </c>
      <c r="L13"/>
      <c r="M13"/>
      <c r="N13"/>
    </row>
    <row r="14" spans="4:14" x14ac:dyDescent="0.3">
      <c r="J14" s="32" t="s">
        <v>34</v>
      </c>
      <c r="K14" s="33">
        <v>2026</v>
      </c>
      <c r="L14"/>
      <c r="M14"/>
      <c r="N14"/>
    </row>
    <row r="15" spans="4:14" x14ac:dyDescent="0.3">
      <c r="J15" s="34" t="s">
        <v>35</v>
      </c>
      <c r="K15" s="35">
        <v>0.44742972490262012</v>
      </c>
      <c r="L15"/>
      <c r="M15"/>
      <c r="N15"/>
    </row>
    <row r="16" spans="4:14" x14ac:dyDescent="0.3">
      <c r="J16" s="34" t="s">
        <v>36</v>
      </c>
      <c r="K16" s="35">
        <v>0.4641838574963601</v>
      </c>
      <c r="L16"/>
      <c r="M16"/>
      <c r="N16"/>
    </row>
    <row r="17" spans="4:14" x14ac:dyDescent="0.3">
      <c r="J17" s="34" t="s">
        <v>37</v>
      </c>
      <c r="K17" s="35">
        <v>0.5001285374869433</v>
      </c>
      <c r="L17"/>
      <c r="M17"/>
      <c r="N17"/>
    </row>
    <row r="18" spans="4:14" x14ac:dyDescent="0.3">
      <c r="J18" s="34" t="s">
        <v>38</v>
      </c>
      <c r="K18" s="35">
        <v>0.47078786591169897</v>
      </c>
      <c r="L18"/>
      <c r="M18"/>
      <c r="N18"/>
    </row>
    <row r="19" spans="4:14" x14ac:dyDescent="0.3">
      <c r="J19"/>
      <c r="K19"/>
      <c r="L19"/>
      <c r="M19"/>
      <c r="N19"/>
    </row>
    <row r="20" spans="4:14" x14ac:dyDescent="0.3">
      <c r="J20"/>
      <c r="K20"/>
      <c r="L20"/>
      <c r="M20"/>
      <c r="N20"/>
    </row>
    <row r="21" spans="4:14" x14ac:dyDescent="0.3">
      <c r="J21"/>
      <c r="K21"/>
      <c r="L21"/>
      <c r="M21"/>
      <c r="N21"/>
    </row>
    <row r="22" spans="4:14" x14ac:dyDescent="0.3">
      <c r="J22"/>
      <c r="K22"/>
      <c r="L22"/>
      <c r="M22"/>
      <c r="N22"/>
    </row>
    <row r="23" spans="4:14" x14ac:dyDescent="0.3">
      <c r="J23"/>
      <c r="K23"/>
      <c r="L23"/>
      <c r="M23"/>
      <c r="N23"/>
    </row>
    <row r="24" spans="4:14" x14ac:dyDescent="0.3">
      <c r="J24"/>
      <c r="K24"/>
      <c r="L24"/>
      <c r="M24"/>
      <c r="N24"/>
    </row>
    <row r="25" spans="4:14" x14ac:dyDescent="0.3">
      <c r="J25"/>
      <c r="K25"/>
      <c r="L25"/>
      <c r="M25"/>
      <c r="N25"/>
    </row>
    <row r="26" spans="4:14" x14ac:dyDescent="0.3">
      <c r="D26" s="18" t="s">
        <v>185</v>
      </c>
      <c r="J26"/>
      <c r="K26"/>
      <c r="L26"/>
      <c r="M26"/>
      <c r="N26"/>
    </row>
    <row r="27" spans="4:14" x14ac:dyDescent="0.3">
      <c r="J27"/>
      <c r="K27"/>
      <c r="L27"/>
      <c r="M27"/>
      <c r="N27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B9:K46"/>
  <sheetViews>
    <sheetView showGridLines="0" workbookViewId="0">
      <selection activeCell="H53" sqref="H53"/>
    </sheetView>
  </sheetViews>
  <sheetFormatPr baseColWidth="10" defaultColWidth="11" defaultRowHeight="14.25" x14ac:dyDescent="0.2"/>
  <cols>
    <col min="2" max="2" width="12.625" customWidth="1"/>
    <col min="3" max="3" width="16.5" bestFit="1" customWidth="1"/>
    <col min="4" max="4" width="21.875" bestFit="1" customWidth="1"/>
    <col min="5" max="5" width="7.5" bestFit="1" customWidth="1"/>
    <col min="6" max="6" width="11.375" bestFit="1" customWidth="1"/>
    <col min="7" max="8" width="12.625" bestFit="1" customWidth="1"/>
    <col min="9" max="9" width="54.375" bestFit="1" customWidth="1"/>
    <col min="10" max="10" width="54.25" bestFit="1" customWidth="1"/>
    <col min="11" max="11" width="49.125" bestFit="1" customWidth="1"/>
  </cols>
  <sheetData>
    <row r="9" spans="2:11" x14ac:dyDescent="0.2">
      <c r="H9" s="9" t="s">
        <v>34</v>
      </c>
      <c r="I9" t="s">
        <v>39</v>
      </c>
      <c r="J9" t="s">
        <v>40</v>
      </c>
      <c r="K9" t="s">
        <v>41</v>
      </c>
    </row>
    <row r="10" spans="2:11" x14ac:dyDescent="0.2">
      <c r="H10" s="10" t="s">
        <v>35</v>
      </c>
      <c r="I10" s="12">
        <v>3.7724613814692276E-2</v>
      </c>
      <c r="J10" s="8">
        <v>1.3263670530834659E-2</v>
      </c>
      <c r="K10" s="12">
        <v>1.5456123861190774E-2</v>
      </c>
    </row>
    <row r="11" spans="2:11" x14ac:dyDescent="0.2">
      <c r="H11" s="10" t="s">
        <v>36</v>
      </c>
      <c r="I11" s="12">
        <v>-3.0637763378225102E-3</v>
      </c>
      <c r="J11" s="8">
        <v>-3.1455060826249825E-3</v>
      </c>
      <c r="K11" s="12">
        <v>-1.825872983916077E-2</v>
      </c>
    </row>
    <row r="12" spans="2:11" x14ac:dyDescent="0.2">
      <c r="H12" s="10" t="s">
        <v>37</v>
      </c>
      <c r="I12" s="12">
        <v>-8.4545836825545617E-2</v>
      </c>
      <c r="J12" s="8">
        <v>5.8654397229478961E-3</v>
      </c>
      <c r="K12" s="12">
        <v>-1.9967361892627489E-2</v>
      </c>
    </row>
    <row r="13" spans="2:11" x14ac:dyDescent="0.2">
      <c r="H13" s="10" t="s">
        <v>38</v>
      </c>
      <c r="I13" s="12">
        <v>-1.93168996740396E-2</v>
      </c>
      <c r="J13" s="8">
        <v>5.6001204550916728E-3</v>
      </c>
      <c r="K13" s="12">
        <v>-8.2240253269443286E-3</v>
      </c>
    </row>
    <row r="16" spans="2:11" ht="16.5" x14ac:dyDescent="0.3">
      <c r="B16" s="18" t="s">
        <v>5</v>
      </c>
    </row>
    <row r="17" spans="2:11" x14ac:dyDescent="0.2">
      <c r="B17" s="26" t="s">
        <v>42</v>
      </c>
    </row>
    <row r="18" spans="2:11" ht="16.5" x14ac:dyDescent="0.3">
      <c r="B18" s="18" t="s">
        <v>30</v>
      </c>
    </row>
    <row r="19" spans="2:11" ht="16.5" x14ac:dyDescent="0.3">
      <c r="B19" s="18" t="s">
        <v>31</v>
      </c>
    </row>
    <row r="26" spans="2:11" x14ac:dyDescent="0.2">
      <c r="H26" s="9" t="s">
        <v>34</v>
      </c>
      <c r="I26" t="s">
        <v>43</v>
      </c>
      <c r="J26" t="s">
        <v>44</v>
      </c>
      <c r="K26" t="s">
        <v>45</v>
      </c>
    </row>
    <row r="27" spans="2:11" x14ac:dyDescent="0.2">
      <c r="H27" s="10" t="s">
        <v>35</v>
      </c>
      <c r="I27" s="12">
        <v>2.3284563821572899</v>
      </c>
      <c r="J27" s="8">
        <v>-7.5844762121673903E-2</v>
      </c>
      <c r="K27" s="12">
        <v>-3.1129384052169362E-2</v>
      </c>
    </row>
    <row r="28" spans="2:11" x14ac:dyDescent="0.2">
      <c r="H28" s="10" t="s">
        <v>36</v>
      </c>
      <c r="I28" s="12">
        <v>2.2089058640664181</v>
      </c>
      <c r="J28" s="8">
        <v>-9.4922256842531694E-2</v>
      </c>
      <c r="K28" s="12">
        <v>-5.4272884573346225E-2</v>
      </c>
    </row>
    <row r="29" spans="2:11" x14ac:dyDescent="0.2">
      <c r="H29" s="10" t="s">
        <v>37</v>
      </c>
      <c r="I29" s="12">
        <v>2.4016982173300772</v>
      </c>
      <c r="J29" s="8">
        <v>-4.3181455941101898E-2</v>
      </c>
      <c r="K29" s="12">
        <v>5.2807825700258437E-3</v>
      </c>
    </row>
    <row r="30" spans="2:11" x14ac:dyDescent="0.2">
      <c r="H30" s="10" t="s">
        <v>38</v>
      </c>
      <c r="I30" s="12">
        <v>2.3184594790986033</v>
      </c>
      <c r="J30" s="8">
        <v>-7.0930197890950564E-2</v>
      </c>
      <c r="K30" s="12">
        <v>-2.4803285208251147E-2</v>
      </c>
    </row>
    <row r="37" spans="2:4" ht="16.5" x14ac:dyDescent="0.3">
      <c r="B37" s="18" t="s">
        <v>46</v>
      </c>
    </row>
    <row r="38" spans="2:4" ht="16.5" x14ac:dyDescent="0.3">
      <c r="B38" s="18" t="s">
        <v>47</v>
      </c>
    </row>
    <row r="39" spans="2:4" ht="16.5" x14ac:dyDescent="0.3">
      <c r="B39" s="18" t="s">
        <v>48</v>
      </c>
    </row>
    <row r="40" spans="2:4" ht="15" x14ac:dyDescent="0.25">
      <c r="B40" s="11"/>
    </row>
    <row r="42" spans="2:4" x14ac:dyDescent="0.2">
      <c r="B42" s="9" t="s">
        <v>34</v>
      </c>
      <c r="C42" t="s">
        <v>49</v>
      </c>
      <c r="D42" t="s">
        <v>50</v>
      </c>
    </row>
    <row r="43" spans="2:4" x14ac:dyDescent="0.2">
      <c r="B43" s="10" t="s">
        <v>35</v>
      </c>
      <c r="C43" s="12">
        <v>1.8314628546809837</v>
      </c>
      <c r="D43" s="12">
        <v>2.8517308691815839</v>
      </c>
    </row>
    <row r="44" spans="2:4" x14ac:dyDescent="0.2">
      <c r="B44" s="10" t="s">
        <v>36</v>
      </c>
      <c r="C44" s="12">
        <v>1.8026386577226341</v>
      </c>
      <c r="D44" s="12">
        <v>2.7680119784053101</v>
      </c>
    </row>
    <row r="45" spans="2:4" x14ac:dyDescent="0.2">
      <c r="B45" s="10" t="s">
        <v>37</v>
      </c>
      <c r="C45" s="12">
        <v>1.8476255134254387</v>
      </c>
      <c r="D45" s="12">
        <v>2.9450082107581221</v>
      </c>
    </row>
    <row r="46" spans="2:4" x14ac:dyDescent="0.2">
      <c r="B46" s="10" t="s">
        <v>38</v>
      </c>
      <c r="C46" s="12">
        <v>1.8288094462180009</v>
      </c>
      <c r="D46" s="12">
        <v>2.860177542901253</v>
      </c>
    </row>
  </sheetData>
  <pageMargins left="0.7" right="0.7" top="0.75" bottom="0.75" header="0.3" footer="0.3"/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D8:K43"/>
  <sheetViews>
    <sheetView showGridLines="0" topLeftCell="F1" workbookViewId="0">
      <selection activeCell="I25" sqref="I25"/>
    </sheetView>
  </sheetViews>
  <sheetFormatPr baseColWidth="10" defaultColWidth="11" defaultRowHeight="14.25" x14ac:dyDescent="0.2"/>
  <cols>
    <col min="4" max="4" width="46.375" bestFit="1" customWidth="1"/>
    <col min="5" max="5" width="32.875" bestFit="1" customWidth="1"/>
    <col min="6" max="6" width="50.625" bestFit="1" customWidth="1"/>
    <col min="7" max="7" width="37.125" bestFit="1" customWidth="1"/>
    <col min="8" max="8" width="11.375" bestFit="1" customWidth="1"/>
    <col min="9" max="9" width="23.625" bestFit="1" customWidth="1"/>
    <col min="10" max="11" width="7.375" bestFit="1" customWidth="1"/>
    <col min="12" max="12" width="8.875" bestFit="1" customWidth="1"/>
  </cols>
  <sheetData>
    <row r="8" spans="4:11" ht="16.5" x14ac:dyDescent="0.3">
      <c r="D8" s="18" t="s">
        <v>7</v>
      </c>
    </row>
    <row r="9" spans="4:11" x14ac:dyDescent="0.2">
      <c r="D9" s="26" t="s">
        <v>8</v>
      </c>
    </row>
    <row r="10" spans="4:11" ht="16.5" x14ac:dyDescent="0.3">
      <c r="D10" s="18" t="s">
        <v>51</v>
      </c>
    </row>
    <row r="11" spans="4:11" ht="15" x14ac:dyDescent="0.25">
      <c r="D11" s="11"/>
    </row>
    <row r="13" spans="4:11" x14ac:dyDescent="0.2">
      <c r="I13" s="9" t="s">
        <v>52</v>
      </c>
      <c r="J13" s="9" t="s">
        <v>33</v>
      </c>
    </row>
    <row r="14" spans="4:11" x14ac:dyDescent="0.2">
      <c r="I14" s="9" t="s">
        <v>34</v>
      </c>
      <c r="J14">
        <v>2025</v>
      </c>
      <c r="K14">
        <v>2026</v>
      </c>
    </row>
    <row r="15" spans="4:11" x14ac:dyDescent="0.2">
      <c r="I15" s="10" t="s">
        <v>35</v>
      </c>
      <c r="J15" s="7">
        <v>319086</v>
      </c>
      <c r="K15" s="7">
        <v>330932</v>
      </c>
    </row>
    <row r="16" spans="4:11" x14ac:dyDescent="0.2">
      <c r="I16" s="10" t="s">
        <v>36</v>
      </c>
      <c r="J16" s="7">
        <v>310238</v>
      </c>
      <c r="K16" s="7">
        <v>309891</v>
      </c>
    </row>
    <row r="17" spans="4:11" x14ac:dyDescent="0.2">
      <c r="I17" s="10" t="s">
        <v>37</v>
      </c>
      <c r="J17" s="7">
        <v>363402</v>
      </c>
      <c r="K17" s="7">
        <v>369637</v>
      </c>
    </row>
    <row r="29" spans="4:11" ht="16.5" x14ac:dyDescent="0.3">
      <c r="D29" s="18" t="s">
        <v>53</v>
      </c>
    </row>
    <row r="30" spans="4:11" ht="16.5" x14ac:dyDescent="0.3">
      <c r="D30" s="18" t="s">
        <v>48</v>
      </c>
    </row>
    <row r="42" spans="4:7" x14ac:dyDescent="0.2">
      <c r="D42" t="s">
        <v>54</v>
      </c>
      <c r="E42" t="s">
        <v>55</v>
      </c>
      <c r="F42" t="s">
        <v>56</v>
      </c>
      <c r="G42" t="s">
        <v>57</v>
      </c>
    </row>
    <row r="43" spans="4:7" x14ac:dyDescent="0.2">
      <c r="D43" s="7">
        <v>17734</v>
      </c>
      <c r="E43" s="8">
        <v>1.7863942316409562E-2</v>
      </c>
      <c r="F43" s="7">
        <v>-177908</v>
      </c>
      <c r="G43" s="8">
        <v>-0.14970783461015444</v>
      </c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D18:G20"/>
  <sheetViews>
    <sheetView showGridLines="0" topLeftCell="A4" workbookViewId="0">
      <selection activeCell="K31" sqref="K31"/>
    </sheetView>
  </sheetViews>
  <sheetFormatPr baseColWidth="10" defaultColWidth="11" defaultRowHeight="14.25" x14ac:dyDescent="0.2"/>
  <cols>
    <col min="4" max="4" width="8.25" bestFit="1" customWidth="1"/>
    <col min="5" max="5" width="15.25" bestFit="1" customWidth="1"/>
    <col min="6" max="6" width="38.125" bestFit="1" customWidth="1"/>
    <col min="7" max="7" width="24.875" bestFit="1" customWidth="1"/>
    <col min="8" max="8" width="27" bestFit="1" customWidth="1"/>
  </cols>
  <sheetData>
    <row r="18" spans="4:7" x14ac:dyDescent="0.2">
      <c r="D18" s="9" t="s">
        <v>58</v>
      </c>
      <c r="E18" t="s">
        <v>59</v>
      </c>
      <c r="F18" t="s">
        <v>190</v>
      </c>
      <c r="G18" t="s">
        <v>191</v>
      </c>
    </row>
    <row r="19" spans="4:7" x14ac:dyDescent="0.2">
      <c r="D19" s="10">
        <v>2026</v>
      </c>
    </row>
    <row r="20" spans="4:7" x14ac:dyDescent="0.2">
      <c r="D20" s="13" t="s">
        <v>60</v>
      </c>
      <c r="E20" s="7">
        <v>1010460</v>
      </c>
      <c r="F20" s="7">
        <v>17734</v>
      </c>
      <c r="G20" s="8">
        <v>1.7863942316409562E-2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</sheetPr>
  <dimension ref="D8:J43"/>
  <sheetViews>
    <sheetView showGridLines="0" topLeftCell="E1" zoomScaleNormal="100" workbookViewId="0">
      <selection activeCell="M30" sqref="M30"/>
    </sheetView>
  </sheetViews>
  <sheetFormatPr baseColWidth="10" defaultColWidth="11" defaultRowHeight="14.25" x14ac:dyDescent="0.2"/>
  <cols>
    <col min="4" max="4" width="46.375" bestFit="1" customWidth="1"/>
    <col min="5" max="5" width="32.875" bestFit="1" customWidth="1"/>
    <col min="6" max="6" width="50.625" bestFit="1" customWidth="1"/>
    <col min="7" max="7" width="37.125" bestFit="1" customWidth="1"/>
    <col min="8" max="8" width="21.75" customWidth="1"/>
    <col min="9" max="9" width="23.625" bestFit="1" customWidth="1"/>
    <col min="10" max="13" width="8.875" bestFit="1" customWidth="1"/>
    <col min="14" max="14" width="12.625" bestFit="1" customWidth="1"/>
  </cols>
  <sheetData>
    <row r="8" spans="4:10" ht="16.5" x14ac:dyDescent="0.3">
      <c r="D8" s="18" t="s">
        <v>9</v>
      </c>
    </row>
    <row r="9" spans="4:10" x14ac:dyDescent="0.2">
      <c r="D9" s="26" t="s">
        <v>61</v>
      </c>
    </row>
    <row r="10" spans="4:10" ht="16.5" x14ac:dyDescent="0.3">
      <c r="D10" s="18" t="s">
        <v>51</v>
      </c>
    </row>
    <row r="11" spans="4:10" ht="15" x14ac:dyDescent="0.25">
      <c r="D11" s="11"/>
    </row>
    <row r="13" spans="4:10" x14ac:dyDescent="0.2">
      <c r="I13" s="9" t="s">
        <v>52</v>
      </c>
      <c r="J13" s="9" t="s">
        <v>33</v>
      </c>
    </row>
    <row r="14" spans="4:10" x14ac:dyDescent="0.2">
      <c r="I14" s="9" t="s">
        <v>34</v>
      </c>
      <c r="J14">
        <v>2026</v>
      </c>
    </row>
    <row r="15" spans="4:10" x14ac:dyDescent="0.2">
      <c r="I15" s="10" t="s">
        <v>35</v>
      </c>
      <c r="J15" s="7">
        <v>515287</v>
      </c>
    </row>
    <row r="16" spans="4:10" x14ac:dyDescent="0.2">
      <c r="I16" s="10" t="s">
        <v>36</v>
      </c>
      <c r="J16" s="7">
        <v>475848</v>
      </c>
    </row>
    <row r="17" spans="4:10" x14ac:dyDescent="0.2">
      <c r="I17" s="10" t="s">
        <v>37</v>
      </c>
      <c r="J17" s="7">
        <v>589180</v>
      </c>
    </row>
    <row r="18" spans="4:10" x14ac:dyDescent="0.2">
      <c r="I18" s="10" t="s">
        <v>38</v>
      </c>
      <c r="J18" s="7">
        <v>1580315</v>
      </c>
    </row>
    <row r="29" spans="4:10" ht="16.5" x14ac:dyDescent="0.3">
      <c r="D29" s="18" t="s">
        <v>62</v>
      </c>
    </row>
    <row r="30" spans="4:10" ht="16.5" x14ac:dyDescent="0.3">
      <c r="D30" s="18" t="s">
        <v>63</v>
      </c>
    </row>
    <row r="42" spans="4:8" x14ac:dyDescent="0.2">
      <c r="D42" t="s">
        <v>54</v>
      </c>
      <c r="E42" t="s">
        <v>55</v>
      </c>
      <c r="F42" t="s">
        <v>56</v>
      </c>
      <c r="G42" t="s">
        <v>57</v>
      </c>
    </row>
    <row r="43" spans="4:8" x14ac:dyDescent="0.2">
      <c r="D43" s="7">
        <v>24247</v>
      </c>
      <c r="E43" s="8">
        <v>1.5582223913093772E-2</v>
      </c>
      <c r="F43" s="7">
        <v>-242890</v>
      </c>
      <c r="G43" s="8">
        <v>-0.13322144245984407</v>
      </c>
      <c r="H43" s="8"/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</sheetPr>
  <dimension ref="C15:N44"/>
  <sheetViews>
    <sheetView showGridLines="0" workbookViewId="0">
      <selection activeCell="L16" sqref="L16"/>
    </sheetView>
  </sheetViews>
  <sheetFormatPr baseColWidth="10" defaultColWidth="11" defaultRowHeight="14.25" x14ac:dyDescent="0.2"/>
  <cols>
    <col min="2" max="2" width="25.375" customWidth="1"/>
    <col min="3" max="3" width="22.875" bestFit="1" customWidth="1"/>
    <col min="4" max="4" width="14.75" bestFit="1" customWidth="1"/>
    <col min="5" max="5" width="16.375" bestFit="1" customWidth="1"/>
    <col min="6" max="6" width="11.375" bestFit="1" customWidth="1"/>
    <col min="10" max="10" width="27.125" bestFit="1" customWidth="1"/>
    <col min="11" max="11" width="14.75" bestFit="1" customWidth="1"/>
    <col min="12" max="12" width="16.375" bestFit="1" customWidth="1"/>
  </cols>
  <sheetData>
    <row r="15" spans="3:3" ht="16.5" x14ac:dyDescent="0.3">
      <c r="C15" s="18" t="s">
        <v>11</v>
      </c>
    </row>
    <row r="16" spans="3:3" x14ac:dyDescent="0.2">
      <c r="C16" s="26" t="s">
        <v>64</v>
      </c>
    </row>
    <row r="17" spans="3:3" ht="16.5" x14ac:dyDescent="0.3">
      <c r="C17" s="18" t="s">
        <v>51</v>
      </c>
    </row>
    <row r="18" spans="3:3" x14ac:dyDescent="0.2">
      <c r="C18" s="16"/>
    </row>
    <row r="34" spans="3:14" ht="16.5" x14ac:dyDescent="0.3">
      <c r="C34" s="28" t="s">
        <v>65</v>
      </c>
    </row>
    <row r="35" spans="3:14" ht="16.5" x14ac:dyDescent="0.3">
      <c r="C35" s="28" t="s">
        <v>186</v>
      </c>
    </row>
    <row r="38" spans="3:14" x14ac:dyDescent="0.2">
      <c r="C38" s="9" t="s">
        <v>66</v>
      </c>
      <c r="D38" t="s" vm="2">
        <v>67</v>
      </c>
      <c r="J38" s="9" t="s">
        <v>66</v>
      </c>
      <c r="K38" t="s" vm="2">
        <v>67</v>
      </c>
    </row>
    <row r="40" spans="3:14" ht="15" x14ac:dyDescent="0.25">
      <c r="C40" s="9" t="s">
        <v>68</v>
      </c>
      <c r="D40" s="9" t="s">
        <v>69</v>
      </c>
      <c r="G40" s="29" t="s">
        <v>70</v>
      </c>
      <c r="J40" s="9" t="s">
        <v>71</v>
      </c>
      <c r="K40" s="9" t="s">
        <v>69</v>
      </c>
      <c r="N40" s="29" t="s">
        <v>72</v>
      </c>
    </row>
    <row r="41" spans="3:14" ht="15" x14ac:dyDescent="0.25">
      <c r="C41" s="9" t="s">
        <v>73</v>
      </c>
      <c r="D41" t="s">
        <v>193</v>
      </c>
      <c r="G41" s="17" t="e">
        <f>+AVERAGE(E42:E44)</f>
        <v>#DIV/0!</v>
      </c>
      <c r="J41" s="9" t="s">
        <v>73</v>
      </c>
      <c r="K41" t="s">
        <v>193</v>
      </c>
      <c r="N41" s="17" t="e">
        <f>+AVERAGE(L42:L44)</f>
        <v>#DIV/0!</v>
      </c>
    </row>
    <row r="42" spans="3:14" ht="15" x14ac:dyDescent="0.25">
      <c r="C42" s="10" t="s">
        <v>35</v>
      </c>
      <c r="D42" s="8">
        <v>4.287360992478461E-2</v>
      </c>
      <c r="G42" s="29" t="s">
        <v>74</v>
      </c>
      <c r="J42" s="10" t="s">
        <v>35</v>
      </c>
      <c r="K42" s="8">
        <v>-1.4420401733582994E-2</v>
      </c>
      <c r="N42" s="29" t="s">
        <v>75</v>
      </c>
    </row>
    <row r="43" spans="3:14" ht="15" x14ac:dyDescent="0.25">
      <c r="C43" s="10" t="s">
        <v>36</v>
      </c>
      <c r="D43" s="8">
        <v>5.9078631080712839E-2</v>
      </c>
      <c r="G43" s="17">
        <f>+AVERAGE(D42:D44)</f>
        <v>5.2486309049398112E-2</v>
      </c>
      <c r="J43" s="10" t="s">
        <v>36</v>
      </c>
      <c r="K43" s="8">
        <v>2.3256741981053142E-2</v>
      </c>
      <c r="N43" s="17">
        <f>+AVERAGE(K42:K44)</f>
        <v>4.7030015446424319E-3</v>
      </c>
    </row>
    <row r="44" spans="3:14" x14ac:dyDescent="0.2">
      <c r="C44" s="10" t="s">
        <v>37</v>
      </c>
      <c r="D44" s="8">
        <v>5.5506686142696895E-2</v>
      </c>
      <c r="J44" s="10" t="s">
        <v>37</v>
      </c>
      <c r="K44" s="8">
        <v>5.2726643864571474E-3</v>
      </c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</sheetPr>
  <dimension ref="C15:J46"/>
  <sheetViews>
    <sheetView showGridLines="0" topLeftCell="A6" zoomScaleNormal="100" workbookViewId="0">
      <selection activeCell="A42" sqref="A42"/>
    </sheetView>
  </sheetViews>
  <sheetFormatPr baseColWidth="10" defaultColWidth="11" defaultRowHeight="14.25" x14ac:dyDescent="0.2"/>
  <cols>
    <col min="2" max="2" width="25.375" customWidth="1"/>
    <col min="3" max="3" width="8.625" bestFit="1" customWidth="1"/>
    <col min="4" max="4" width="21.25" bestFit="1" customWidth="1"/>
    <col min="5" max="5" width="14.75" bestFit="1" customWidth="1"/>
    <col min="6" max="6" width="16.375" bestFit="1" customWidth="1"/>
    <col min="9" max="9" width="8.625" bestFit="1" customWidth="1"/>
    <col min="10" max="10" width="25" bestFit="1" customWidth="1"/>
    <col min="11" max="11" width="14.75" bestFit="1" customWidth="1"/>
    <col min="12" max="12" width="16.375" bestFit="1" customWidth="1"/>
  </cols>
  <sheetData>
    <row r="15" spans="3:3" ht="33" x14ac:dyDescent="0.3">
      <c r="C15" s="30" t="s">
        <v>13</v>
      </c>
    </row>
    <row r="16" spans="3:3" x14ac:dyDescent="0.2">
      <c r="C16" s="27" t="s">
        <v>14</v>
      </c>
    </row>
    <row r="17" spans="3:3" ht="49.5" x14ac:dyDescent="0.3">
      <c r="C17" s="31" t="s">
        <v>76</v>
      </c>
    </row>
    <row r="18" spans="3:3" x14ac:dyDescent="0.2">
      <c r="C18" s="16"/>
    </row>
    <row r="34" spans="3:10" ht="16.5" x14ac:dyDescent="0.3">
      <c r="C34" s="28" t="s">
        <v>187</v>
      </c>
    </row>
    <row r="37" spans="3:10" x14ac:dyDescent="0.2">
      <c r="C37" s="9" t="s">
        <v>66</v>
      </c>
      <c r="D37" t="s">
        <v>68</v>
      </c>
      <c r="I37" s="9" t="s">
        <v>66</v>
      </c>
      <c r="J37" t="s">
        <v>71</v>
      </c>
    </row>
    <row r="38" spans="3:10" x14ac:dyDescent="0.2">
      <c r="C38" s="10" t="s">
        <v>77</v>
      </c>
      <c r="D38" s="8">
        <v>-5.2320918975544493E-2</v>
      </c>
      <c r="I38" s="10" t="s">
        <v>77</v>
      </c>
      <c r="J38" s="8">
        <v>-0.11008819538670288</v>
      </c>
    </row>
    <row r="39" spans="3:10" x14ac:dyDescent="0.2">
      <c r="C39" s="10" t="s">
        <v>80</v>
      </c>
      <c r="D39" s="8">
        <v>1.0324707433657506E-2</v>
      </c>
      <c r="I39" s="10" t="s">
        <v>78</v>
      </c>
      <c r="J39" s="8">
        <v>-8.6186742153783857E-2</v>
      </c>
    </row>
    <row r="40" spans="3:10" x14ac:dyDescent="0.2">
      <c r="C40" s="10" t="s">
        <v>79</v>
      </c>
      <c r="D40" s="8">
        <v>1.4050658748082452E-2</v>
      </c>
      <c r="I40" s="10" t="s">
        <v>67</v>
      </c>
      <c r="J40" s="8">
        <v>-5.2974662350708683E-2</v>
      </c>
    </row>
    <row r="41" spans="3:10" x14ac:dyDescent="0.2">
      <c r="C41" s="10" t="s">
        <v>82</v>
      </c>
      <c r="D41" s="8">
        <v>3.2369842501783555E-2</v>
      </c>
      <c r="I41" s="10" t="s">
        <v>83</v>
      </c>
      <c r="J41" s="8">
        <v>-2.8424540006863518E-2</v>
      </c>
    </row>
    <row r="42" spans="3:10" x14ac:dyDescent="0.2">
      <c r="C42" s="10" t="s">
        <v>84</v>
      </c>
      <c r="D42" s="8">
        <v>7.6553015829266949E-2</v>
      </c>
      <c r="I42" s="10" t="s">
        <v>81</v>
      </c>
      <c r="J42" s="8">
        <v>-2.3391200826803089E-2</v>
      </c>
    </row>
    <row r="43" spans="3:10" x14ac:dyDescent="0.2">
      <c r="C43" s="10" t="s">
        <v>83</v>
      </c>
      <c r="D43" s="8">
        <v>8.1333000352567922E-2</v>
      </c>
      <c r="I43" s="10" t="s">
        <v>80</v>
      </c>
      <c r="J43" s="8">
        <v>2.912379905233263E-3</v>
      </c>
    </row>
    <row r="44" spans="3:10" x14ac:dyDescent="0.2">
      <c r="C44" s="10" t="s">
        <v>67</v>
      </c>
      <c r="D44" s="8">
        <v>9.3200247388675175E-2</v>
      </c>
      <c r="I44" s="10" t="s">
        <v>84</v>
      </c>
      <c r="J44" s="8">
        <v>2.2105920485295336E-2</v>
      </c>
    </row>
    <row r="45" spans="3:10" x14ac:dyDescent="0.2">
      <c r="C45" s="10" t="s">
        <v>78</v>
      </c>
      <c r="D45" s="8">
        <v>0.1855249243784276</v>
      </c>
      <c r="I45" s="10" t="s">
        <v>82</v>
      </c>
      <c r="J45" s="8">
        <v>2.6167321239324262E-2</v>
      </c>
    </row>
    <row r="46" spans="3:10" x14ac:dyDescent="0.2">
      <c r="C46" s="10" t="s">
        <v>81</v>
      </c>
      <c r="D46" s="8">
        <v>0.22061196014737625</v>
      </c>
      <c r="I46" s="10" t="s">
        <v>79</v>
      </c>
      <c r="J46" s="8">
        <v>4.3505068025367175E-2</v>
      </c>
    </row>
  </sheetData>
  <conditionalFormatting sqref="C38:C46">
    <cfRule type="cellIs" dxfId="10" priority="2" operator="equal">
      <formula>"Puebla"</formula>
    </cfRule>
  </conditionalFormatting>
  <conditionalFormatting sqref="I38:I46">
    <cfRule type="cellIs" dxfId="9" priority="1" operator="equal">
      <formula>"Puebla"</formula>
    </cfRule>
  </conditionalFormatting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</sheetPr>
  <dimension ref="B16:F48"/>
  <sheetViews>
    <sheetView showGridLines="0" topLeftCell="A4" workbookViewId="0">
      <selection activeCell="C23" sqref="C23:C25"/>
    </sheetView>
  </sheetViews>
  <sheetFormatPr baseColWidth="10" defaultColWidth="11" defaultRowHeight="14.25" x14ac:dyDescent="0.2"/>
  <cols>
    <col min="2" max="2" width="13" bestFit="1" customWidth="1"/>
    <col min="3" max="3" width="48" bestFit="1" customWidth="1"/>
    <col min="4" max="4" width="44.875" bestFit="1" customWidth="1"/>
    <col min="5" max="7" width="43.625" bestFit="1" customWidth="1"/>
    <col min="8" max="8" width="7.5" bestFit="1" customWidth="1"/>
    <col min="9" max="9" width="8.875" bestFit="1" customWidth="1"/>
    <col min="10" max="10" width="11.375" bestFit="1" customWidth="1"/>
  </cols>
  <sheetData>
    <row r="16" spans="2:2" ht="16.5" x14ac:dyDescent="0.3">
      <c r="B16" s="18" t="s">
        <v>15</v>
      </c>
    </row>
    <row r="17" spans="2:4" x14ac:dyDescent="0.2">
      <c r="B17" s="26" t="s">
        <v>16</v>
      </c>
    </row>
    <row r="18" spans="2:4" ht="16.5" x14ac:dyDescent="0.3">
      <c r="B18" s="18" t="s">
        <v>85</v>
      </c>
    </row>
    <row r="19" spans="2:4" ht="15" x14ac:dyDescent="0.25">
      <c r="B19" s="11"/>
    </row>
    <row r="20" spans="2:4" x14ac:dyDescent="0.2">
      <c r="B20" s="9" t="s">
        <v>86</v>
      </c>
      <c r="C20" t="s" vm="3">
        <v>192</v>
      </c>
    </row>
    <row r="22" spans="2:4" x14ac:dyDescent="0.2">
      <c r="B22" s="9" t="s">
        <v>34</v>
      </c>
      <c r="C22" t="s">
        <v>87</v>
      </c>
      <c r="D22" t="s">
        <v>88</v>
      </c>
    </row>
    <row r="23" spans="2:4" x14ac:dyDescent="0.2">
      <c r="B23" s="10" t="s">
        <v>35</v>
      </c>
      <c r="C23" s="7">
        <v>175531</v>
      </c>
      <c r="D23" s="8">
        <v>0.41821963498792641</v>
      </c>
    </row>
    <row r="24" spans="2:4" x14ac:dyDescent="0.2">
      <c r="B24" s="10" t="s">
        <v>36</v>
      </c>
      <c r="C24" s="7">
        <v>157766</v>
      </c>
      <c r="D24" s="8">
        <v>0.4226352386345702</v>
      </c>
    </row>
    <row r="25" spans="2:4" x14ac:dyDescent="0.2">
      <c r="B25" s="10" t="s">
        <v>37</v>
      </c>
      <c r="C25" s="7">
        <v>188292</v>
      </c>
      <c r="D25" s="8">
        <v>0.45056115687228437</v>
      </c>
    </row>
    <row r="37" spans="2:6" ht="16.5" x14ac:dyDescent="0.3">
      <c r="B37" s="18" t="s">
        <v>90</v>
      </c>
    </row>
    <row r="38" spans="2:6" ht="16.5" x14ac:dyDescent="0.3">
      <c r="B38" s="18" t="s">
        <v>91</v>
      </c>
    </row>
    <row r="39" spans="2:6" ht="16.5" x14ac:dyDescent="0.3">
      <c r="B39" s="18" t="s">
        <v>48</v>
      </c>
    </row>
    <row r="46" spans="2:6" x14ac:dyDescent="0.2">
      <c r="B46" s="10"/>
      <c r="C46" s="8"/>
      <c r="D46" s="8"/>
      <c r="E46" s="8"/>
      <c r="F46" s="8"/>
    </row>
    <row r="48" spans="2:6" ht="15" x14ac:dyDescent="0.25">
      <c r="B48" s="11"/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��< ? x m l   v e r s i o n = " 1 . 0 "   e n c o d i n g = " U T F - 1 6 " ? > < G e m i n i   x m l n s = " h t t p : / / g e m i n i / p i v o t c u s t o m i z a t i o n / T a b l e X M L _ P a s a j e r o s _ A g e n c i a A v i a c i o n _ 6 a 3 0 9 2 d a - 2 7 0 d - 4 a 4 4 - b 9 1 1 - e 7 c f d 0 0 6 5 4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 O R I G E N < / s t r i n g > < / k e y > < v a l u e > < i n t > 9 4 < / i n t > < / v a l u e > < / i t e m > < i t e m > < k e y > < s t r i n g > P a s a j e r o s < / s t r i n g > < / k e y > < v a l u e > < i n t > 5 9 3 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 O R I G E N < / s t r i n g > < / k e y > < v a l u e > < i n t > 1 < / i n t > < / v a l u e > < / i t e m > < i t e m > < k e y > < s t r i n g > P a s a j e r o s 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 V i s i t a s _ 6 2 9 a 6 8 4 c - b 9 2 c - 4 6 2 8 - b 7 5 4 - 8 e 3 3 8 1 8 3 a 2 0 a 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 4 0 3 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 C a l e n d a r i o 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 P u e b l o s M a g i c o s _ D a t a t o u r _ 1 b 4 9 7 a a 2 - 9 f 6 0 - 4 5 d d - 8 5 c d - 5 3 3 f 2 2 1 d 6 c a 8 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 4 7 5 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 C u a r t o s _ T u r i s t a s _ D a t a T o u r _ a 7 2 0 0 e 2 c - 1 2 d 3 - 4 b 0 3 - b d 7 f - 5 f d 9 4 0 2 1 a 1 c e 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 4 0 6 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 P a s a j e r o s _ A g e n c i a A v i a c i o n _ 6 a 3 0 9 2 d a - 2 7 0 d - 4 a 4 4 - b 9 1 1 - e 7 c f d 0 0 6 5 4 6 b 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 I N P C   p o r   e n t i d a d   f e d e r a t i v a _ 8 1 8 4 3 d 4 e - d a a 1 - 4 c d a - 8 0 d a - 2 2 5 c a 2 2 1 4 6 a 7 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 4 7 7 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 C u a r t o s _ C a t e g o r i a s _ D a t a T o u r _ a 1 c 9 3 4 f 8 - d 2 9 3 - 4 5 7 9 - 8 7 b c - 2 c 2 d f a 7 4 b 5 8 f 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 5 6 8 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3 6 0 d 4 6 7 1 - 1 2 4 0 - 4 b f 9 - b 7 9 1 - 5 4 4 6 f 3 d 8 b b 9 a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2 0 a e b 3 6 4 - d 6 6 d - 4 8 9 3 - 9 5 8 9 - b 0 b 7 d 1 8 8 7 e 9 6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 2 0 2 6 - 0 6 - 1 7 T 1 6 : 2 4 : 2 0 . 5 9 1 3 2 6 6 - 0 6 : 0 0 < / L a s t P r o c e s s e d T i m e > < / D a t a M o d e l i n g S a n d b o x . S e r i a l i z e d S a n d b o x E r r o r C a c h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C a l e n d a r i o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 F e c h a 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 A � o < / s t r i n g > < / k e y > < v a l u e > < i n t > 6 1 < / i n t > < / v a l u e > < / i t e m > < i t e m > < k e y > < s t r i n g > N � m e r o   d e   m e s < / s t r i n g > < / k e y > < v a l u e > < i n t > 1 4 2 < / i n t > < / v a l u e > < / i t e m > < i t e m > < k e y > < s t r i n g > M e s < / s t r i n g > < / k e y > < v a l u e > < i n t > 6 4 < / i n t > < / v a l u e > < / i t e m > < i t e m > < k e y > < s t r i n g > M M M - A A A A < / s t r i n g > < / k e y > < v a l u e > < i n t > 1 1 5 < / i n t > < / v a l u e > < / i t e m > < i t e m > < k e y > < s t r i n g > N � m e r o   d e   d � a   d e   l a   s e m a n a < / s t r i n g > < / k e y > < v a l u e > < i n t > 2 2 4 < / i n t > < / v a l u e > < / i t e m > < i t e m > < k e y > < s t r i n g > D � a   d e   l a   s e m a n a < / s t r i n g > < / k e y > < v a l u e > < i n t > 1 4 9 < / i n t > < / v a l u e > < / i t e m > < i t e m > < k e y > < s t r i n g > F e c h a < / s t r i n g > < / k e y > < v a l u e > < i n t > 6 6 < / i n t > < / v a l u e > < / i t e m > < i t e m > < k e y > < s t r i n g > T r i m < / s t r i n g > < / k e y > < v a l u e > < i n t > 6 5 < / i n t > < / v a l u e > < / i t e m > < i t e m > < k e y > < s t r i n g > T r i m e s t r e < / s t r i n g > < / k e y > < v a l u e > < i n t > 9 8 < / i n t > < / v a l u e > < / i t e m > < / C o l u m n W i d t h s > < C o l u m n D i s p l a y I n d e x > < i t e m > < k e y > < s t r i n g > A � o < / s t r i n g > < / k e y > < v a l u e > < i n t > 1 < / i n t > < / v a l u e > < / i t e m > < i t e m > < k e y > < s t r i n g > N � m e r o   d e   m e s < / s t r i n g > < / k e y > < v a l u e > < i n t > 2 < / i n t > < / v a l u e > < / i t e m > < i t e m > < k e y > < s t r i n g > M e s < / s t r i n g > < / k e y > < v a l u e > < i n t > 3 < / i n t > < / v a l u e > < / i t e m > < i t e m > < k e y > < s t r i n g > M M M - A A A A < / s t r i n g > < / k e y > < v a l u e > < i n t > 4 < / i n t > < / v a l u e > < / i t e m > < i t e m > < k e y > < s t r i n g > N � m e r o   d e   d � a   d e   l a   s e m a n a < / s t r i n g > < / k e y > < v a l u e > < i n t > 5 < / i n t > < / v a l u e > < / i t e m > < i t e m > < k e y > < s t r i n g > D � a   d e   l a   s e m a n a < / s t r i n g > < / k e y > < v a l u e > < i n t > 6 < / i n t > < / v a l u e > < / i t e m > < i t e m > < k e y > < s t r i n g > F e c h a < / s t r i n g > < / k e y > < v a l u e > < i n t > 0 < / i n t > < / v a l u e > < / i t e m > < i t e m > < k e y > < s t r i n g > T r i m < / s t r i n g > < / k e y > < v a l u e > < i n t > 7 < / i n t > < / v a l u e > < / i t e m > < i t e m > < k e y > < s t r i n g > T r i m e s t r e 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D a t a M a s h u p   s q m i d = " 6 6 c 1 e 5 3 f - 8 c 6 c - 4 d 1 8 - b e e a - 4 e 6 e 5 3 0 d 5 3 8 4 "   x m l n s = " h t t p : / / s c h e m a s . m i c r o s o f t . c o m / D a t a M a s h u p " > A A A A A H E N A A B Q S w M E F A A C A A g A A o f R X O c V Q Y e k A A A A 9 g A A A B I A H A B D b 2 5 m a W c v U G F j a 2 F n Z S 5 4 b W w g o h g A K K A U A A A A A A A A A A A A A A A A A A A A A A A A A A A A h Y 8 x D o I w G I W v Q r r T F t R A y E 8 Z X C U x M T G s T a n Q A M X Q Y r m b g 0 f y C m I U d X N 8 3 / u G 9 + 7 X G 2 R T 1 3 o X O R j V 6 x Q F m C J P a t G X S l c p G u 3 J j 1 H G Y M 9 F w y v p z b I 2 y W T K F N X W n h N C n H P Y r X A / V C S k N C B F v j u I W n Y c f W T 1 X / a V N p Z r I R G D 4 2 s M C 3 G w W e M o i j E F s k D I l f 4 K 4 b z 3 2 f 5 A 2 I 6 t H Q f J p P H z A s g S g b w / s A d Q S w M E F A A C A A g A A o f R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A K H 0 V z v z / t D d A o A A N I 6 A A A T A B w A R m 9 y b X V s Y X M v U 2 V j d G l v b j E u b S C i G A A o o B Q A A A A A A A A A A A A A A A A A A A A A A A A A A A D t W 1 9 z 2 z Y S f 8 9 M v g O G e b F n F O l k p / f Q n t t h L L t x r r Z T S + n d n O 3 x Q C Q s w y U J F S R V q x 5 / k T 6 1 H y A P N / d 2 j + c v d g u Q o k B y + U e W k k l v r j N 2 0 g W I 3 f 3 t Y r E L b E L m R F w E Z J j 8 2 f / q 2 b P w h k r m k h 9 4 y C M a k j 3 i s e j 5 M w L / n U o + Y Q F Q D u 4 c 5 n X / J u S P Y y F + 3 D r k H u v u i y B i Q R R u W f t f X r w P m Q w v X E 4 D 2 o X V P I 8 G 4 u I 0 Y A P J Z 4 y 8 J N O Y j T 3 a n Y h x 1 7 + 7 e C 2 A x e O H g L i M j G L J Q 1 9 c 2 N K 5 4 T M R K t p r G j L 9 l w G N R H j x D x H Q 0 J Y / x U x 4 Y s I d G l 4 d n d h v u n d e e G d t d 0 g Q e 1 6 H R D J m 2 5 1 E 8 F S X q x E d e w z k T x S 5 P z + K m L 9 n p a N W 5 6 8 8 c P c s P c m 6 f D g H b v Q y X e G F N e J T Q R z q j z l 1 h Q W L 6 H n d k a R B e C 2 k v y + 8 2 A 9 G 8 y k L t 3 L 8 O v f 3 1 k E Y q a 9 A K h g n E b u L H j r k 3 t r 3 K M A x P F L i w + B R E P 3 5 V V c t o U e H f O I p s Y o f A c p S K D g i S c f 0 t r y s / f h P U V 7 u m I V l o t Y K l p p p i c G C Z X 4 n j / / 2 m T R m I c u c U A e 8 h 3 r c p W 5 u g Y f t D M A E I P A o R w C I A X V h o Q z G f U 1 j y Z x w q w b b o i W A f a Z x X v D j g j J A t F j 4 8 v j v 4 C T Z J 3 r W Q y f l L x e C j O C D 1 / M B 8 7 j P I y a 3 L A J z v 4 9 F x I b R H E Q 7 E Q F 4 l 3 X I n B t q b e N O 0 m / w E h w S 5 S 7 J s q n s L o 0 Y i q N k Q r q s A O S Z J s o F k C W R O s v V l 1 5 Z d M S l 6 6 H e h n s N 7 i h 5 1 3 i o g G q n P V S m 1 g q r g u i m 6 z 1 / x o M K d s s 4 9 0 6 F I h E e U 4 g k I r x S m z 4 S s f w M 4 x 4 i 6 Q g k V X H P x + N e h W 4 V c b B i 9 g b j Y q 0 8 y p j H c c A d P u V I q B S B w 6 Z R e Y A F 7 O X O 7 o J M g 7 m m X r M x Q v W p R K h 0 j F F 9 O k e o t 3 G A U j 1 s 3 Y l A q C G b I l T h R A g 1 E D O E 6 n I H o W o c X q E 4 l K g a h x J V 4 4 D M n S N U j Q N C 9 b B 1 F Q 4 l q s a h R N U 4 l K g a h x J V 4 1 C i a h y + K B 9 R G g m E r r F A 6 B o N d P 4 c p W t E U L q H r 6 9 Q Q e g a F 4 S u k U H o G h u E r t E p 0 I 3 w e w b B C a K o J D c Q n y l J Q n u 2 e y G y e Q P x c 1 A + b c 0 9 a i z 3 A / W E h N j M / K l H f 8 l F g j M G J I f B j J h t V T D u W F Z H h 6 9 0 s s x 9 V c U U W 6 q P K l E W r 2 r N U z j m 1 H m c H c w B e F Y M o v D H f + l A 7 c I 5 7 f N f E s K S 2 f t g C m E 7 O o 1 u z M M X l 1 A n J 0 a k W w Y 3 l a L Y k e T j W E e 6 R G 6 r B u Z + J c 4 r K t K x T u w G G y T C 4 B l d Q A J I Y S R D T o I z A M B n S 0 w Q H V T o N 9 V O M p S H O v / a q V S 8 V q q O i g / w + 5 a C y k V F V d K X 5 U d 1 z H c r m S N y d l Q o U b + n c g 2 W r 9 q z 3 F X M J k p X G k / W Y P l F e 5 Y Q h V X A U b + Z 0 5 7 l i u k y I i G e L a s N l n h r V f i r c 5 J + t e + W k u k l H 2 s / p h L S t J 7 O 5 F T y m + c X h L E X V V Q / J y y M m P t W 8 K D B f 4 u x A z R N c 6 o r P 0 m q j A o x E Q S I O q w U 5 s F C i p 9 K 7 b r f s e v o N I Y y Z y n v k B F 2 N 6 W B C 8 G h y G I p 9 4 G e o v + e S L 1 V o S n K / z 6 l E f / x 9 0 k q Z p n 2 5 M K n V g W z D C p w V D U h G p x R G 7 d z q Z 1 q l 6 o s b P J C Z C Z 9 / J D a N F / f 1 H M v l T s L I D 7 f M m d h j 7 D m X q e g T H 1 d s 7 T 9 p u u Z P H 9 d l B Z 3 Y L F q K f l c q 7 r V s G P q i V c L T 8 z K w c / Q o m V Z 7 Z E 9 O n 1 / V m P a S v 0 q j F w 5 f 4 P m b p B J G 7 6 q T P 3 P b + n X k H e F U x F w + A C 5 S F t O E 0 4 8 B Z H Q O d 9 5 b K L i h L 6 W W Y Q i Z N 5 C U A g I z g 2 r P A z b J + + F Y q B F M r V M b Z + U x S K J e 4 t 0 q h X T 6 g w S y 1 B b Z F S t u K 6 Y O j Y n V R j X d f O q X Q v z 5 c q L y J X S f y S F M k / Y c u q f s l G + v k Y l V l 8 V k C w 5 b S j A n p g 3 t t S h W A e Z d W F D p t k 2 F + h b X z 1 / 9 j z L B m h I b 5 m E m G Z D L I U S 1 Z 5 x f V / 7 G Z 4 i N s j p 8 Y D R 2 o y g S q G q 3 K B q / i a z h H q Z O v d V L z a n Z 0 f f H p y Q H j k 8 O z 0 u n S i D g + H o 6 O Q U h k e n p c G D g P X e q r B c X P O Q j X v w g z w P U d m D n / K A P Z Y 9 e 4 o M H N M 5 f D E v D 7 y N g x 7 8 Y A M e D H g I j 4 n o 2 S q 0 l t 7 A 2 L Q H P w g 2 T t S D H + Q p S s x 6 8 F M e G H C n N 1 C B t O I U L F y Y / B T z K F 9 h D J n H n K g i k l n G k 1 L R b o Y 1 D P w N x A 2 M D V Q N H A 3 k D K w M d A w 8 D A Q y n T c e T q v A M p 4 f C z A 0 R d b H X 7 2 I + 7 D z H S q p A 8 U o 7 H 3 w Z k k f P 7 h m z V n Y Y q t E V 5 I P r 4 w 6 N 0 S d o t 2 D w N 2 6 6 p D d 7 Y / 9 d N m g J P 6 W i b 9 b Z o q 0 e L z 8 H 3 y 7 L O 2 x D d 1 O V p b j 2 e m b h X M L D d I p Y Z U z O X c k v 7 C O T t 7 t k y l k Z H C u q l d T c s 0 A F R r x G b X Q c / l Q e D B B 3 X e z T 3 A O 1 4 m 3 R D 9 b A O o Y T 9 U z 1 9 w D P w c v 7 x c j 6 p n 4 O d x K l E k 3 5 b k d J d 7 N w s t v z t 9 w F w x x + Q 3 5 y 9 e 5 s x 6 Q C m Y C d h K 5 j o N k z 0 9 B b / 3 Y D F k s N R j Z r p t d U N V J p t 6 2 F + 4 O 6 9 J k 6 i J W v E A H t 8 7 T H O h y e + 0 8 s U m h p N f C Z z r 4 Q + H p w G 5 W / 9 t 8 j J V Q b 5 c a J y x N V h U Q 4 S d M B A z p 4 h o u Z x H s 6 r B S 9 E q z L C K w + k J J p 4 M G Z q P M 7 E o q d q s q H W F t b 1 d E v 7 b B D 1 V R B Y s 8 Y P n U L B c g M + q Q y R m H p D B U B X 1 6 x 5 e 1 r w S x P 2 Z S z 3 s D Y d x j N S N k T r 6 l Y V T 6 2 D D Q g M + 4 y + U C a b 2 Z 3 e S 0 A O W l 4 S l T j 0 e Z e Y p 9 N w U t 9 W Q 4 b p K v S m d Q N 3 8 I 7 Y e z 7 Y J r d f u F R b s 7 a x S 1 T U o W z K S Z F 0 y S k 6 Q 5 N V i v C C 4 B k X b n P O 2 i p u E R 7 E D f 2 7 x d 6 x F s t U s b W 1 / a 2 G u 9 g a 1 4 Y 2 P r G x t 7 r T e w F a 9 r B v q 6 Z v D k N 7 D m P q i K u 5 r a r G u 9 y m Z H 5 V 3 L V r E s A 6 u K W E a I K s e k T 1 q I F I V e 5 3 K n + Q V n 1 c u d g 3 A K x x P E I 0 g d i j c 8 K s d a 8 Y U n d 6 s j H 3 / 3 W S R F H 4 R G j z 4 C w 5 S c H 4 U w F 5 S B C P 1 9 z O R 8 T + V X H f I a B J f z I 1 d l e N e c y T 1 0 D T h + w d v 2 r G S 2 q q s L q 5 0 x M A c I p F e 9 z C e 5 y C m d k 6 / F / Z O h J n Y V 9 M J 6 p 1 5 X w D D 9 q + E N Y 5 F V v v 1 Z T F j c 9 i T z S r c 9 B 4 F D x 0 z t t p B M p f A F H C 1 m T f p O 0 S L 2 h l H I h J V L F D l 3 y H k 6 x / a 8 o U M 9 K s M E l Z y J K / j k k c O s + c e o C k 7 o j E 2 S 3 d B f 2 u J P D 1 k C v c T C n K r V P y e H k B O r H n X t W u B z s L s m s I p 1 b 1 n s T o d D e Q j + B B t Q J y T W l 1 a T k 1 k P F r m s 9 0 k c W t P 1 C O z I s d 4 B 2 2 T v 6 + X k N T x 3 o 9 7 7 K T x Y 8 V h Y r p b f 0 s C J K q Z n L 1 7 X 9 u H 0 m g j J / x h v m p m 0 W T d r i 0 d N R M W G Z 0 3 k i 4 / w s F k p V + 3 T Z v Z V a S T r z c V 6 M R F 6 1 p + L 9 W K i 8 + c o P e v S x X o x s f U X n b p Y L y Z C z 7 p 1 s V 5 M h J 5 1 7 B b o W c 8 u h g 9 C z / p 2 M X z Q + X O U n n X v Y v h g 6 y 8 6 e D F 8 E H r W x Y v h g 9 C z T l 4 M n / / 3 8 n 6 8 X l 7 s 8 X g z e T n e 5 p t v 5 D c i x 8 q N r 0 2 V b 2 M 2 3 q J 3 Y X n F / g l 7 F 1 o x 3 X j v Q i u u G + 9 d w L h u p n f B 8 K W P 2 7 t Q 3 7 a 8 4 n t H / a 2 N 8 f q B b 6 J V X 0 G a G x Z q n k H S n C G n 7 l P / T R d + 8 a x y j p R J I f L V / c O u / w J Q S w E C L Q A U A A I A C A A C h 9 F c 5 x V B h 6 Q A A A D 2 A A A A E g A A A A A A A A A A A A A A A A A A A A A A Q 2 9 u Z m l n L 1 B h Y 2 t h Z 2 U u e G 1 s U E s B A i 0 A F A A C A A g A A o f R X F N y O C y b A A A A 4 Q A A A B M A A A A A A A A A A A A A A A A A 8 A A A A F t D b 2 5 0 Z W 5 0 X 1 R 5 c G V z X S 5 4 b W x Q S w E C L Q A U A A I A C A A C h 9 F c 7 8 / 7 Q 3 Q K A A D S O g A A E w A A A A A A A A A A A A A A A A D Y A Q A A R m 9 y b X V s Y X M v U 2 V j d G l v b j E u b V B L B Q Y A A A A A A w A D A M I A A A C Z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R g Q A A A A A A A C +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W a X N p d G F z P C 9 J d G V t U G F 0 a D 4 8 L 0 l 0 Z W 1 M b 2 N h d G l v b j 4 8 U 3 R h Y m x l R W 5 0 c m l l c z 4 8 R W 5 0 c n k g V H l w Z T 0 i R m l s b E N v d W 5 0 I i B W Y W x 1 Z T 0 i b D E 4 N z Q x N i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Z W R D b 2 1 w b G V 0 Z V J l c 3 V s d F R v V 2 9 y a 3 N o Z W V 0 I i B W Y W x 1 Z T 0 i b D A i I C 8 + P E V u d H J 5 I F R 5 c G U 9 I k Z p b G x M Y X N 0 V X B k Y X R l Z C I g V m F s d W U 9 I m Q y M D I 2 L T A 2 L T E 3 V D I y O j U 1 O j U 3 L j k z N j U y O D N a I i A v P j x F b n R y e S B U e X B l P S J G a W x s V G 9 E Y X R h T W 9 k Z W x F b m F i b G V k I i B W Y W x 1 Z T 0 i b D E i I C 8 + P E V u d H J 5 I F R 5 c G U 9 I k l z U H J p d m F 0 Z S I g V m F s d W U 9 I m w w I i A v P j x F b n R y e S B U e X B l P S J R d W V y e U l E I i B W Y W x 1 Z T 0 i c z J h Y z B m N W E 3 L T A 5 O T E t N G Q x M i 1 i Y T E 3 L T d k M m N h Y 2 R i M j J h M S I g L z 4 8 R W 5 0 c n k g V H l w Z T 0 i R m l s b E N v b H V t b l R 5 c G V z I i B W Y W x 1 Z T 0 i c 0 N R W U d C Z 1 l H Q X d Z P S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Q a X Z v d F R h Y m x l I i A v P j x F b n R y e S B U e X B l P S J O Y W 1 l V X B k Y X R l Z E F m d G V y R m l s b C I g V m F s d W U 9 I m w w I i A v P j x F b n R y e S B U e X B l P S J Q a X Z v d E 9 i a m V j d E 5 h b W U i I F Z h b H V l P S J z Q 3 V h Z H J v N l 9 N d X N l b 3 N f T m F j a W 9 u Y W w h V G F i b G F E a W 7 D o W 1 p Y 2 E 2 I i A v P j x F b n R y e S B U e X B l P S J B Z G R l Z F R v R G F 0 Y U 1 v Z G V s I i B W Y W x 1 Z T 0 i b D E i I C 8 + P E V u d H J 5 I F R 5 c G U 9 I k Z p b G x D b 2 x 1 b W 5 O Y W 1 l c y I g V m F s d W U 9 I n N b J n F 1 b 3 Q 7 R m V j a G E m c X V v d D s s J n F 1 b 3 Q 7 R X N 0 Y W R v J n F 1 b 3 Q 7 L C Z x d W 9 0 O 0 N s Y X Z l I F N J S U 5 B S C Z x d W 9 0 O y w m c X V v d D t T a W d s Y X M m c X V v d D s s J n F 1 b 3 Q 7 Q 2 V u d H J v I G R l I H R y Y W J h a m 8 m c X V v d D s s J n F 1 b 3 Q 7 V G l w b y B k Z S B 2 a X N p d G F u d G V z J n F 1 b 3 Q 7 L C Z x d W 9 0 O 0 7 D u m 1 l c m 8 g Z G U g d m l z a X R h c y Z x d W 9 0 O y w m c X V v d D t O Y W N p b 2 5 h b G l k Y W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a X N p d G F z L 1 R p c G 8 g Y 2 F t Y m l h Z G 8 x L n t G Z W N o Y S w 0 f S Z x d W 9 0 O y w m c X V v d D t T Z W N 0 a W 9 u M S 9 W a X N p d G F z L 1 R p c G 8 g Y 2 F t Y m l h Z G 8 u e 0 V z d G F k b y w w f S Z x d W 9 0 O y w m c X V v d D t T Z W N 0 a W 9 u M S 9 W a X N p d G F z L 1 R p c G 8 g Y 2 F t Y m l h Z G 8 y L n t D b G F 2 Z S B T S U l O Q U g s M n 0 m c X V v d D s s J n F 1 b 3 Q 7 U 2 V j d G l v b j E v V m l z a X R h c y 9 U a X B v I G N h b W J p Y W R v L n t T a W d s Y X M s M n 0 m c X V v d D s s J n F 1 b 3 Q 7 U 2 V j d G l v b j E v V m l z a X R h c y 9 U a X B v I G N h b W J p Y W R v L n t D Z W 5 0 c m 8 g Z G U g d H J h Y m F q b y w z f S Z x d W 9 0 O y w m c X V v d D t T Z W N 0 a W 9 u M S 9 W a X N p d G F z L 1 R p c G 8 g Y 2 F t Y m l h Z G 8 u e 1 R p c G 8 g Z G U g d m l z a X R h b n R l c y w 2 f S Z x d W 9 0 O y w m c X V v d D t T Z W N 0 a W 9 u M S 9 W a X N p d G F z L 1 R p c G 8 g Y 2 F t Y m l h Z G 8 u e 0 7 D u m 1 l c m 8 g Z G U g d m l z a X R h c y w 3 f S Z x d W 9 0 O y w m c X V v d D t T Z W N 0 a W 9 u M S 9 W a X N p d G F z L 1 R p c G 8 g Y 2 F t Y m l h Z G 8 u e 0 5 h Y 2 l v b m F s a W R h Z C w 4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W a X N p d G F z L 1 R p c G 8 g Y 2 F t Y m l h Z G 8 x L n t G Z W N o Y S w 0 f S Z x d W 9 0 O y w m c X V v d D t T Z W N 0 a W 9 u M S 9 W a X N p d G F z L 1 R p c G 8 g Y 2 F t Y m l h Z G 8 u e 0 V z d G F k b y w w f S Z x d W 9 0 O y w m c X V v d D t T Z W N 0 a W 9 u M S 9 W a X N p d G F z L 1 R p c G 8 g Y 2 F t Y m l h Z G 8 y L n t D b G F 2 Z S B T S U l O Q U g s M n 0 m c X V v d D s s J n F 1 b 3 Q 7 U 2 V j d G l v b j E v V m l z a X R h c y 9 U a X B v I G N h b W J p Y W R v L n t T a W d s Y X M s M n 0 m c X V v d D s s J n F 1 b 3 Q 7 U 2 V j d G l v b j E v V m l z a X R h c y 9 U a X B v I G N h b W J p Y W R v L n t D Z W 5 0 c m 8 g Z G U g d H J h Y m F q b y w z f S Z x d W 9 0 O y w m c X V v d D t T Z W N 0 a W 9 u M S 9 W a X N p d G F z L 1 R p c G 8 g Y 2 F t Y m l h Z G 8 u e 1 R p c G 8 g Z G U g d m l z a X R h b n R l c y w 2 f S Z x d W 9 0 O y w m c X V v d D t T Z W N 0 a W 9 u M S 9 W a X N p d G F z L 1 R p c G 8 g Y 2 F t Y m l h Z G 8 u e 0 7 D u m 1 l c m 8 g Z G U g d m l z a X R h c y w 3 f S Z x d W 9 0 O y w m c X V v d D t T Z W N 0 a W 9 u M S 9 W a X N p d G F z L 1 R p c G 8 g Y 2 F t Y m l h Z G 8 u e 0 5 h Y 2 l v b m F s a W R h Z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V l Y m x v c 0 1 h Z 2 l j b 3 N f R G F 0 Y X R v d X I 8 L 0 l 0 Z W 1 Q Y X R o P j w v S X R l b U x v Y 2 F 0 a W 9 u P j x T d G F i b G V F b n R y a W V z P j x F b n R y e S B U e X B l P S J G a W x s Q 2 9 s d W 1 u V H l w Z X M i I F Z h b H V l P S J z Q 1 F Z R 0 J n T T 0 i I C 8 + P E V u d H J 5 I F R 5 c G U 9 I k 5 h d m l n Y X R p b 2 5 T d G V w T m F t Z S I g V m F s d W U 9 I n N O Y X Z l Z 2 F j a c O z b i I g L z 4 8 R W 5 0 c n k g V H l w Z T 0 i R m l s b E x h c 3 R V c G R h d G V k I i B W Y W x 1 Z T 0 i Z D I w M j Y t M D Y t M T d U M j I 6 N T U 6 N T c u O T U y M T Q x O V o i I C 8 + P E V u d H J 5 I F R 5 c G U 9 I k Z p b G x F b m F i b G V k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G a W x s Q 2 9 1 b n Q i I F Z h b H V l P S J s M z g 3 N i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M 1 Y T l l N D d i Z i 1 j M j B m L T Q y Y T Q t Y j k y M S 0 4 N m Q x Z j M 2 O G U 1 M j A i I C 8 + P E V u d H J 5 I F R 5 c G U 9 I k F k Z G V k V G 9 E Y X R h T W 9 k Z W w i I F Z h b H V l P S J s M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U G l 2 b 3 R U Y W J s Z S I g L z 4 8 R W 5 0 c n k g V H l w Z T 0 i U m V z d W x 0 V H l w Z S I g V m F s d W U 9 I n N U Y W J s Z S I g L z 4 8 R W 5 0 c n k g V H l w Z T 0 i U G l 2 b 3 R P Y m p l Y 3 R O Y W 1 l I i B W Y W x 1 Z T 0 i c 0 N 1 Y W R y b z J f M 1 9 P Y 3 V w X 0 V z d G F k w 6 1 h I V R h Y m x h R G l u w 6 F t a W N h O C I g L z 4 8 R W 5 0 c n k g V H l w Z T 0 i R m l s b E N v b H V t b k 5 h b W V z I i B W Y W x 1 Z T 0 i c 1 s m c X V v d D t G Z W N o Y S Z x d W 9 0 O y w m c X V v d D t Q d W V i b G 8 g b c O h Z 2 l j b y Z x d W 9 0 O y w m c X V v d D t D Z W 5 0 c m 8 g V H V y w 6 1 z d G l j b y Z x d W 9 0 O y w m c X V v d D t D b 2 5 j Z X B 0 b y Z x d W 9 0 O y w m c X V v d D t D d W F y d G 9 z L 1 R 1 c m l z d G F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V l Y m x v c 0 1 h Z 2 l j b 3 N f R G F 0 Y X R v d X I v V G l w b y B j Y W 1 i a W F k b z E u e 0 Z l Y 2 h h L D J 9 J n F 1 b 3 Q 7 L C Z x d W 9 0 O 1 N l Y 3 R p b 2 4 x L 1 B 1 Z W J s b 3 N f b W F n a W N v c y 9 U a X B v I G N h b W J p Y W R v L n t Q d W V i b G 8 g b c O h Z 2 l j b y w x f S Z x d W 9 0 O y w m c X V v d D t T Z W N 0 a W 9 u M S 9 Q d W V i b G 9 z T W F n a W N v c 1 9 E Y X R h d G 9 1 c i 9 P d H J h c y B j b 2 x 1 b W 5 h c y B j b 2 4 g Y W 5 1 b G F j a c O z b i B k Z S B k a W 5 h b W l 6 Y W N p w 7 N u L n t N d W 5 p Y 2 l w a W 8 s M H 0 m c X V v d D s s J n F 1 b 3 Q 7 U 2 V j d G l v b j E v U H V l Y m x v c 0 1 h Z 2 l j b 3 N f R G F 0 Y X R v d X I v T 3 R y Y X M g Y 2 9 s d W 1 u Y X M g Y 2 9 u I G F u d W x h Y 2 n D s 2 4 g Z G U g Z G l u Y W 1 p e m F j a c O z b i 5 7 Q 2 9 u Y 2 V w d G 8 s M X 0 m c X V v d D s s J n F 1 b 3 Q 7 U 2 V j d G l v b j E v U H V l Y m x v c 0 1 h Z 2 l j b 3 N f R G F 0 Y X R v d X I v V G l w b y B j Y W 1 i a W F k b z E u e 1 Z h b G 9 y L D N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B 1 Z W J s b 3 N N Y W d p Y 2 9 z X 0 R h d G F 0 b 3 V y L 1 R p c G 8 g Y 2 F t Y m l h Z G 8 x L n t G Z W N o Y S w y f S Z x d W 9 0 O y w m c X V v d D t T Z W N 0 a W 9 u M S 9 Q d W V i b G 9 z X 2 1 h Z 2 l j b 3 M v V G l w b y B j Y W 1 i a W F k b y 5 7 U H V l Y m x v I G 3 D o W d p Y 2 8 s M X 0 m c X V v d D s s J n F 1 b 3 Q 7 U 2 V j d G l v b j E v U H V l Y m x v c 0 1 h Z 2 l j b 3 N f R G F 0 Y X R v d X I v T 3 R y Y X M g Y 2 9 s d W 1 u Y X M g Y 2 9 u I G F u d W x h Y 2 n D s 2 4 g Z G U g Z G l u Y W 1 p e m F j a c O z b i 5 7 T X V u a W N p c G l v L D B 9 J n F 1 b 3 Q 7 L C Z x d W 9 0 O 1 N l Y 3 R p b 2 4 x L 1 B 1 Z W J s b 3 N N Y W d p Y 2 9 z X 0 R h d G F 0 b 3 V y L 0 9 0 c m F z I G N v b H V t b m F z I G N v b i B h b n V s Y W N p w 7 N u I G R l I G R p b m F t a X p h Y 2 n D s 2 4 u e 0 N v b m N l c H R v L D F 9 J n F 1 b 3 Q 7 L C Z x d W 9 0 O 1 N l Y 3 R p b 2 4 x L 1 B 1 Z W J s b 3 N N Y W d p Y 2 9 z X 0 R h d G F 0 b 3 V y L 1 R p c G 8 g Y 2 F t Y m l h Z G 8 x L n t W Y W x v c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V l Y m x v c 1 9 t Y W d p Y 2 9 z P C 9 J d G V t U G F 0 a D 4 8 L 0 l 0 Z W 1 M b 2 N h d G l v b j 4 8 U 3 R h Y m x l R W 5 0 c m l l c z 4 8 R W 5 0 c n k g V H l w Z T 0 i R m l s b E V u Y W J s Z W Q i I F Z h b H V l P S J s M C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3 Z T R m N z J l L W I w M G U t N D Z i Y S 0 5 Z G E 2 L T J k M W I w N G I 3 N 2 F l Z i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Z p b G x F c n J v c k N v Z G U i I F Z h b H V l P S J z V W 5 r b m 9 3 b i I g L z 4 8 R W 5 0 c n k g V H l w Z T 0 i Q n V m Z m V y T m V 4 d F J l Z n J l c 2 g i I F Z h b H V l P S J s M S I g L z 4 8 R W 5 0 c n k g V H l w Z T 0 i Q W R k Z W R U b 0 R h d G F N b 2 R l b C I g V m F s d W U 9 I m w w I i A v P j x F b n R y e S B U e X B l P S J O Y X Z p Z 2 F 0 a W 9 u U 3 R l c E 5 h b W U i I F Z h b H V l P S J z T m F 2 Z W d h Y 2 n D s 2 4 i I C 8 + P E V u d H J 5 I F R 5 c G U 9 I k Z p b G x M Y X N 0 V X B k Y X R l Z C I g V m F s d W U 9 I m Q y M D I 2 L T A 2 L T E 3 V D I y O j U 2 O j A z L j g 0 M z k 0 O D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N 1 Y X J 0 b 3 N f V H V y a X N 0 Y X N f R G F 0 Y V R v d X I 8 L 0 l 0 Z W 1 Q Y X R o P j w v S X R l b U x v Y 2 F 0 a W 9 u P j x T d G F i b G V F b n R y a W V z P j x F b n R y e S B U e X B l P S J G a W x s Q 2 9 s d W 1 u V H l w Z X M i I F Z h b H V l P S J z Q 1 F Z R C I g L z 4 8 R W 5 0 c n k g V H l w Z T 0 i T m F 2 a W d h d G l v b l N 0 Z X B O Y W 1 l I i B W Y W x 1 Z T 0 i c 0 5 h d m V n Y W N p w 7 N u I i A v P j x F b n R y e S B U e X B l P S J G a W x s T G F z d F V w Z G F 0 Z W Q i I F Z h b H V l P S J k M j A y N i 0 w N i 0 x N 1 Q y M j o 1 N T o 1 N y 4 5 N T I x N D E 5 W i I g L z 4 8 R W 5 0 c n k g V H l w Z T 0 i R m l s b E V u Y W J s Z W Q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Z p b G x D b 3 V u d C I g V m F s d W U 9 I m w x N T Y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Z j Q 3 Y T Z h Y j g t M m E 5 Z C 0 0 Z m M x L T k z M T Y t Z D h m O W R j M T k z O D Y 0 I i A v P j x F b n R y e S B U e X B l P S J B Z G R l Z F R v R G F 0 Y U 1 v Z G V s I i B W Y W x 1 Z T 0 i b D E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B p d m 9 0 V G F i b G U i I C 8 + P E V u d H J 5 I F R 5 c G U 9 I l J l c 3 V s d F R 5 c G U i I F Z h b H V l P S J z V G F i b G U i I C 8 + P E V u d H J 5 I F R 5 c G U 9 I l B p d m 9 0 T 2 J q Z W N 0 T m F t Z S I g V m F s d W U 9 I n N H c m F m a W N h M l 9 F c 3 R h Z G l h X 0 R l b n N p Z G F k I V R h Y m x h R G l u w 6 F t a W N h M S I g L z 4 8 R W 5 0 c n k g V H l w Z T 0 i R m l s b E N v b H V t b k 5 h b W V z I i B W Y W x 1 Z T 0 i c 1 s m c X V v d D t G Z W N o Y S Z x d W 9 0 O y w m c X V v d D t D b 2 5 j Z X B 0 b y Z x d W 9 0 O y w m c X V v d D t D d W F y d G 9 z L 1 R 1 c m l z d G F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h c n R v c 1 9 U d X J p c 3 R h c 1 9 E Y X R h V G 9 1 c i 9 D b 2 x 1 b W 5 h I G R l I G F u d W x h Y 2 n D s 2 4 g Z G U g Z G l u Y W 1 p e m F j a c O z b i 5 7 R m V j a G E s M H 0 m c X V v d D s s J n F 1 b 3 Q 7 U 2 V j d G l v b j E v Q 3 V h c n R v c 1 9 U d X J p c 3 R h c 1 9 E Y X R h V G 9 1 c i 9 D b 2 x 1 b W 5 h I G R l I G F u d W x h Y 2 n D s 2 4 g Z G U g Z G l u Y W 1 p e m F j a c O z b i 5 7 Q X R y a W J 1 d G 8 s M X 0 m c X V v d D s s J n F 1 b 3 Q 7 U 2 V j d G l v b j E v Q 3 V h c n R v c 1 9 U d X J p c 3 R h c 1 9 E Y X R h V G 9 1 c i 9 D b 2 x 1 b W 5 h I G R l I G F u d W x h Y 2 n D s 2 4 g Z G U g Z G l u Y W 1 p e m F j a c O z b i 5 7 V m F s b 3 I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3 V h c n R v c 1 9 U d X J p c 3 R h c 1 9 E Y X R h V G 9 1 c i 9 D b 2 x 1 b W 5 h I G R l I G F u d W x h Y 2 n D s 2 4 g Z G U g Z G l u Y W 1 p e m F j a c O z b i 5 7 R m V j a G E s M H 0 m c X V v d D s s J n F 1 b 3 Q 7 U 2 V j d G l v b j E v Q 3 V h c n R v c 1 9 U d X J p c 3 R h c 1 9 E Y X R h V G 9 1 c i 9 D b 2 x 1 b W 5 h I G R l I G F u d W x h Y 2 n D s 2 4 g Z G U g Z G l u Y W 1 p e m F j a c O z b i 5 7 Q X R y a W J 1 d G 8 s M X 0 m c X V v d D s s J n F 1 b 3 Q 7 U 2 V j d G l v b j E v Q 3 V h c n R v c 1 9 U d X J p c 3 R h c 1 9 E Y X R h V G 9 1 c i 9 D b 2 x 1 b W 5 h I G R l I G F u d W x h Y 2 n D s 2 4 g Z G U g Z G l u Y W 1 p e m F j a c O z b i 5 7 V m F s b 3 I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p c 2 l 0 Y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a X R h c y 9 W a X N p d G F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a X R h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p d G F z L 0 N v b H V t b m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2 l 0 Y X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2 l 0 Y X M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2 l 0 Y X M v V G l w b y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B 1 Z W J s b 3 N N Y W d p Y 2 9 z X 0 R h d G F 0 b 3 V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U m V s b G V u Y X I l M j B o Y W N p Y S U y M G F i Y W p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J l b G x l b m F y J T I w a G F j a W E l M j B h Y m F q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P d H J h c y U y M G N v b H V t b m F z J T I w Y 2 9 u J T I w Y W 5 1 b G F j a S V D M y V C M 2 4 l M j B k Z S U y M G R p b m F t a X p h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V m F s b 3 I l M j B y Z W V t c G x h e m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V m F s b 3 I l M j B y Z W V t c G x h e m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W Y W x v c i U y M H J l Z W 1 w b G F 6 Y W R v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1 Z h b G 9 y J T I w c m V l b X B s Y X p h Z G 8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Q 2 9 s d W 1 u Y X M l M j B j b 2 4 l M j B u b 2 1 i c m U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X 2 1 h Z 2 l j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1 9 t Y W d p Y 2 9 z L 1 B 1 Z W J s b 3 N f b W F n a W N v c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f b W F n a W N v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d W V i b G 9 z T W F n a W N v c 1 9 E Y X R h d G 9 1 c i 9 D b 2 5 z d W x 0 Y X M l M j B j b 2 1 i a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U 2 U l M j B l e H B h b m R p J U M z J U I z J T I w U H V l Y m x v c 1 9 t Y W d p Y 2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V l Y m x v c 0 1 h Z 2 l j b 3 N f R G F 0 Y X R v d X I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1 Z W J s b 3 N N Y W d p Y 2 9 z X 0 R h d G F 0 b 3 V y L 0 N v b H V t b m F z J T I w Y 2 9 u J T I w b m 9 t Y n J l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U d X J p c 3 R h c 1 9 E Y X R h V G 9 1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0 N 1 Y X J 0 b 3 N f V H V y a X N 0 Y X N f R G F 0 Y V R v d X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V H V y a X N 0 Y X N f R G F 0 Y V R v d X I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V H V y a X N 0 Y X N f R G F 0 Y V R v d X I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1 R 1 c m l z d G F z X 0 R h d G F U b 3 V y L 1 Z h b G 9 y J T I w c m V l b X B s Y X p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U d X J p c 3 R h c 1 9 E Y X R h V G 9 1 c i 9 W Y W x v c i U y M H J l Z W 1 w b G F 6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V H V y a X N 0 Y X N f R G F 0 Y V R v d X I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V H V y a X N 0 Y X N f R G F 0 Y V R v d X I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V H V y a X N 0 Y X N f R G F 0 Y V R v d X I v Q 2 9 s d W 1 u Y S U y M G R l J T I w Y W 5 1 b G F j a S V D M y V C M 2 4 l M j B k Z S U y M G R p b m F t a X p h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U d X J p c 3 R h c 1 9 E Y X R h V G 9 1 c i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Z 0 F B Q U F B Q U F B Q n M v c 1 V 4 R E F v O F M 0 O W Z 6 T U R L V G R u S k 1 s U n l Z V z V 6 W m 0 5 e W J X R n l J R 0 Z 5 W T J o c G R t O G d a R 1 V n U 1 U 1 U V F 5 Q n d i M 0 l n W l c 1 M G F X U m h a Q 0 J t W l d S b G N t R j B h W F p o Q U F B Q U F B Q U F B Q U F B Q U Z k W H A v V U F o O E Z Q a E Q r N j F E T 1 h 0 Q j B V U T I 5 d W M z V n N k R 0 Z 6 S U d G M W V H b H N h V 0 Z 5 W l h N Q U F X e i t 4 V E V N Q 2 p 4 T G o x L 0 1 3 T X B O M m N r Q U F B Q U E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G F z Y W p l c m 9 z X 0 F n Z W 5 j a W F B d m l h Y 2 l v b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4 O D M 3 N G R l L T F m Z G Q t N D k 1 Z i 1 i Z j l k L T d m Z m Z h Z m M y O T I 0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k Z p b G x D b 3 V u d C I g V m F s d W U 9 I m w 0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Y t M T d U M j I 6 N T U 6 N T c u O T U y M T Q x O V o i I C 8 + P E V u d H J 5 I F R 5 c G U 9 I k Z p b G x D b 2 x 1 b W 5 U e X B l c y I g V m F s d W U 9 I n N D U V l E I i A v P j x F b n R y e S B U e X B l P S J G a W x s Q 2 9 s d W 1 u T m F t Z X M i I F Z h b H V l P S J z W y Z x d W 9 0 O 0 Z l Y 2 h h J n F 1 b 3 Q 7 L C Z x d W 9 0 O 0 9 S S U d F T i Z x d W 9 0 O y w m c X V v d D t Q Y X N h a m V y b 3 M m c X V v d D t d I i A v P j x F b n R y e S B U e X B l P S J B Z G R l Z F R v R G F 0 Y U 1 v Z G V s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c 2 F q Z X J v c 1 9 B Z 2 V u Y 2 l h Q X Z p Y W N p b 2 4 v V G l w b y B j Y W 1 i a W F k b z E u e 0 Z l Y 2 h h L D F 9 J n F 1 b 3 Q 7 L C Z x d W 9 0 O 1 N l Y 3 R p b 2 4 x L 1 B h c 2 F q Z X J v c 1 9 B Z 2 V u Y 2 l h Q X Z p Y W N p b 2 4 v Q 2 9 s d W 1 u Y S B k Z S B h b n V s Y W N p w 7 N u I G R l I G R p b m F t a X p h Y 2 n D s 2 4 u e 0 9 S S U d F T i A v I E Z S T 0 0 s M X 0 m c X V v d D s s J n F 1 b 3 Q 7 U 2 V j d G l v b j E v U G F z Y W p l c m 9 z X 0 F n Z W 5 j a W F B d m l h Y 2 l v b i 9 D b 2 x 1 b W 5 h I G R l I G F u d W x h Y 2 n D s 2 4 g Z G U g Z G l u Y W 1 p e m F j a c O z b i 5 7 V m F s b 3 I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U G F z Y W p l c m 9 z X 0 F n Z W 5 j a W F B d m l h Y 2 l v b i 9 U a X B v I G N h b W J p Y W R v M S 5 7 R m V j a G E s M X 0 m c X V v d D s s J n F 1 b 3 Q 7 U 2 V j d G l v b j E v U G F z Y W p l c m 9 z X 0 F n Z W 5 j a W F B d m l h Y 2 l v b i 9 D b 2 x 1 b W 5 h I G R l I G F u d W x h Y 2 n D s 2 4 g Z G U g Z G l u Y W 1 p e m F j a c O z b i 5 7 T 1 J J R 0 V O I C 8 g R l J P T S w x f S Z x d W 9 0 O y w m c X V v d D t T Z W N 0 a W 9 u M S 9 Q Y X N h a m V y b 3 N f Q W d l b m N p Y U F 2 a W F j a W 9 u L 0 N v b H V t b m E g Z G U g Y W 5 1 b G F j a c O z b i B k Z S B k a W 5 h b W l 6 Y W N p w 7 N u L n t W Y W x v c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z Y W p l c m 9 z X 0 F n Z W 5 j a W F B d m l h Y 2 l v b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N h a m V y b 3 N f Q W d l b m N p Y U F 2 a W F j a W 9 u L 1 B h c 2 F q Z X J v c 1 9 B Z 2 V u Y 2 l h Q X Z p Y W N p b 2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N h a m V y b 3 N f Q W d l b m N p Y U F 2 a W F j a W 9 u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2 F q Z X J v c 1 9 B Z 2 V u Y 2 l h Q X Z p Y W N p b 2 4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z Y W p l c m 9 z X 0 F n Z W 5 j a W F B d m l h Y 2 l v b i 9 D b 2 x 1 b W 5 h J T I w Z G U l M j B h b n V s Y W N p J U M z J U I z b i U y M G R l J T I w Z G l u Y W 1 p e m F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N h a m V y b 3 N f Q W d l b m N p Y U F 2 a W F j a W 9 u L y V D M y U 5 Q W x 0 a W 1 v c y U y M G N h c m F j d G V y Z X M l M j B l e H R y Y S V D M y V B R G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2 F q Z X J v c 1 9 B Z 2 V u Y 2 l h Q X Z p Y W N p b 2 4 v Q 2 9 s d W 1 u Y X M l M j B j b 2 1 i a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z Y W p l c m 9 z X 0 F n Z W 5 j a W F B d m l h Y 2 l v b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z Y W p l c m 9 z X 0 F n Z W 5 j a W F B d m l h Y 2 l v b i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z Y W p l c m 9 z X 0 F n Z W 5 j a W F B d m l h Y 2 l v b i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I x M z R h Y z k t M m M y Z S 0 0 M m N l L T h i Z j k t Z j c y N j Y z M z I 4 Z m Z j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U G l 2 b 3 R P Y m p l Y 3 R O Y W 1 l I i B W Y W x 1 Z T 0 i c 0 d y Y W Z p Y 2 E 1 X 1 B y Z W N p b 1 9 z Z X J 2 a W N p b 3 M h V G F i b G F E a W 7 D o W 1 p Y 2 E z I i A v P j x F b n R y e S B U e X B l P S J G a W x s Z W R D b 2 1 w b G V 0 Z V J l c 3 V s d F R v V 2 9 y a 3 N o Z W V 0 I i B W Y W x 1 Z T 0 i b D A i I C 8 + P E V u d H J 5 I F R 5 c G U 9 I k Z p b G x D b 3 V u d C I g V m F s d W U 9 I m w x N D A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2 L T E 3 V D I y O j U 1 O j U 3 L j k 1 M j E 0 M T l a I i A v P j x F b n R y e S B U e X B l P S J G a W x s Q 2 9 s d W 1 u V H l w Z X M i I F Z h b H V l P S J z Q m d r R 0 J R P T 0 i I C 8 + P E V u d H J 5 I F R 5 c G U 9 I k F k Z G V k V G 9 E Y X R h T W 9 k Z W w i I F Z h b H V l P S J s M S I g L z 4 8 R W 5 0 c n k g V H l w Z T 0 i R m l s b E N v b H V t b k 5 h b W V z I i B W Y W x 1 Z T 0 i c 1 s m c X V v d D t F c 3 R h Z G 8 m c X V v d D s s J n F 1 b 3 Q 7 R m V j a G E m c X V v d D s s J n F 1 b 3 Q 7 R X N w Y X J j a W 1 p Z W 5 0 b y Z x d W 9 0 O y w m c X V v d D t J T l B D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U 5 Q Q y B w b 3 I g Z W 5 0 a W R h Z C B m Z W R l c m F 0 a X Z h L 0 N v b H V t b m E g Z G U g Y W 5 1 b G F j a c O z b i B k Z S B k a W 5 h b W l 6 Y W N p w 7 N u L n t F c 3 R h Z G 8 s M H 0 m c X V v d D s s J n F 1 b 3 Q 7 U 2 V j d G l v b j E v S U 5 Q Q y B w b 3 I g Z W 5 0 a W R h Z C B m Z W R l c m F 0 a X Z h L 0 N v b H V t b m E g Z G U g Y W 5 1 b G F j a c O z b i B k Z S B k a W 5 h b W l 6 Y W N p w 7 N u L n t G Z W N o Y S w x f S Z x d W 9 0 O y w m c X V v d D t T Z W N 0 a W 9 u M S 9 J T l B D I H B v c i B l b n R p Z G F k I G Z l Z G V y Y X R p d m E v Q 2 9 s d W 1 u Y S B k Z S B h b n V s Y W N p w 7 N u I G R l I G R p b m F t a X p h Y 2 n D s 2 4 u e 0 F 0 c m l i d X R v L D J 9 J n F 1 b 3 Q 7 L C Z x d W 9 0 O 1 N l Y 3 R p b 2 4 x L 0 l O U E M g c G 9 y I G V u d G l k Y W Q g Z m V k Z X J h d G l 2 Y S 9 D b 2 x 1 b W 5 h I G R l I G F u d W x h Y 2 n D s 2 4 g Z G U g Z G l u Y W 1 p e m F j a c O z b i 5 7 V m F s b 3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S U 5 Q Q y B w b 3 I g Z W 5 0 a W R h Z C B m Z W R l c m F 0 a X Z h L 0 N v b H V t b m E g Z G U g Y W 5 1 b G F j a c O z b i B k Z S B k a W 5 h b W l 6 Y W N p w 7 N u L n t F c 3 R h Z G 8 s M H 0 m c X V v d D s s J n F 1 b 3 Q 7 U 2 V j d G l v b j E v S U 5 Q Q y B w b 3 I g Z W 5 0 a W R h Z C B m Z W R l c m F 0 a X Z h L 0 N v b H V t b m E g Z G U g Y W 5 1 b G F j a c O z b i B k Z S B k a W 5 h b W l 6 Y W N p w 7 N u L n t G Z W N o Y S w x f S Z x d W 9 0 O y w m c X V v d D t T Z W N 0 a W 9 u M S 9 J T l B D I H B v c i B l b n R p Z G F k I G Z l Z G V y Y X R p d m E v Q 2 9 s d W 1 u Y S B k Z S B h b n V s Y W N p w 7 N u I G R l I G R p b m F t a X p h Y 2 n D s 2 4 u e 0 F 0 c m l i d X R v L D J 9 J n F 1 b 3 Q 7 L C Z x d W 9 0 O 1 N l Y 3 R p b 2 4 x L 0 l O U E M g c G 9 y I G V u d G l k Y W Q g Z m V k Z X J h d G l 2 Y S 9 D b 2 x 1 b W 5 h I G R l I G F u d W x h Y 2 n D s 2 4 g Z G U g Z G l u Y W 1 p e m F j a c O z b i 5 7 V m F s b 3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I l Q z M l Q T F t Z X R y b z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N T l m M D h m O C 0 2 M j c 3 L T Q 1 N m Y t O W E 3 Y i 0 5 O T Y z Y 2 V h Z G N h M z I i I C 8 + P E V u d H J 5 I F R 5 c G U 9 I k x v Y W R U b 1 J l c G 9 y d E R p c 2 F i b G V k I i B W Y W x 1 Z T 0 i b D E i I C 8 + P E V u d H J 5 I F R 5 c G U 9 I l F 1 Z X J 5 R 3 J v d X B J R C I g V m F s d W U 9 I n N m N W E 3 N T c 1 N y 0 4 N z A w L T R m Y z E t O D Q z Z i 1 i Y W Q 0 M z M 5 N 2 I 0 M W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i 0 w N i 0 x N 1 Q y M j o 1 N D o 1 N i 4 0 M j A y N D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M y Y j E w M G M t N T F j N C 0 0 N m I 3 L T g 1 N 2 I t Z G R j M 2 E 1 Y m U 1 O G E w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R W 5 0 c n k g V H l w Z T 0 i U X V l c n l H c m 9 1 c E l E I i B W Y W x 1 Z T 0 i c 2 Y 1 Y T c 1 N z U 3 L T g 3 M D A t N G Z j M S 0 4 N D N m L W J h Z D Q z M z k 3 Y j Q x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O Y X Z p Z 2 F 0 a W 9 u U 3 R l c E 5 h b W U i I F Z h b H V l P S J z T m F 2 Z W d h Y 2 n D s 2 4 i I C 8 + P E V u d H J 5 I F R 5 c G U 9 I k F k Z G V k V G 9 E Y X R h T W 9 k Z W w i I F Z h b H V l P S J s M C I g L z 4 8 R W 5 0 c n k g V H l w Z T 0 i R m l s b E x h c 3 R V c G R h d G V k I i B W Y W x 1 Z T 0 i Z D I w M j Y t M D Y t M T d U M j I 6 N T Y 6 M D M u O D Q z O T Q 4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L 0 5 h d m V n Y W N p J U M z J U I z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Y W N l N D Q x Z C 0 x Z D Y w L T Q w Y z M t O D h k Z i 0 w N z I 5 O D I z N G R h Y T k i I C 8 + P E V u d H J 5 I F R 5 c G U 9 I k x v Y W R U b 1 J l c G 9 y d E R p c 2 F i b G V k I i B W Y W x 1 Z T 0 i b D E i I C 8 + P E V u d H J 5 I F R 5 c G U 9 I l F 1 Z X J 5 R 3 J v d X B J R C I g V m F s d W U 9 I n M z M W M 1 Z m U 2 Y y 0 w Y T B j L T R i M 2 M t O G Y 1 Z i 1 j Y 2 M w Y 2 E 0 Z G Q 5 Y z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2 L T A 2 L T E 3 V D I y O j U 2 O j A z L j g 0 M z k 0 O D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v U C V D M y V B M W d p b m E l M j A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z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O D R j N m U x M m M t M z J m Y y 0 0 M z N j L T k y Y T c t Z G R k O D l h N m I 3 Z j c 1 I i A v P j x F b n R y e S B U e X B l P S J R d W V y e U d y b 3 V w S U Q i I F Z h b H V l P S J z Z j V h N z U 3 N T c t O D c w M C 0 0 Z m M x L T g 0 M 2 Y t Y m F k N D M z O T d i N D F k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Y t M D Y t M T d U M j I 6 N T Q 6 N T Y u N D U x N D k 0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0 l u d m 9 j Y X I l M j B m d W 5 j a S V D M y V C M 2 4 l M j B w Z X J z b 2 5 h b G l 6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0 N v b H V t b m E l M j B k Z S U y M H R h Y m x h J T I w Z X h w Y W 5 k a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R G l 2 a W R p c i U y M G N v b H V t b m E l M j B w b 3 I l M j B k Z W x p b W l 0 Y W R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V G l w b y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1 Z h b G 9 y J T I w c m V l b X B s Y X p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1 Z h b G 9 y J T I w c m V l b X B s Y X p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1 Z h b G 9 y J T I w c m V l b X B s Y X p h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Q Q y U y M H B v c i U y M G V u d G l k Y W Q l M j B m Z W R l c m F 0 a X Z h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U E M l M j B w b 3 I l M j B l b n R p Z G F k J T I w Z m V k Z X J h d G l 2 Y S 9 D b 2 x 1 b W 5 h J T I w Z G U l M j B h b n V s Y W N p J U M z J U I z b i U y M G R l J T I w Z G l u Y W 1 p e m F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l B D J T I w c G 9 y J T I w Z W 5 0 a W R h Z C U y M G Z l Z G V y Y X R p d m E v Q 2 9 s d W 1 u Y X M l M j B j b 2 4 l M j B u b 2 1 i c m U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0 N h d G V n b 3 J p Y X N f R G F 0 Y V R v d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Y W J m O G Q 4 Y i 1 h Y j Z m L T Q 4 Z G Q t Y T Z m M i 1 j M D d m M T M y N T c y M T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2 L T E 3 V D I y O j U 1 O j U 3 L j k 1 M j E 0 M T l a I i A v P j x F b n R y e S B U e X B l P S J G a W x s Q 2 9 s d W 1 u V H l w Z X M i I F Z h b H V l P S J z Q 1 F Z R 0 F 3 P T 0 i I C 8 + P E V u d H J 5 I F R 5 c G U 9 I k Z p b G x D b 2 x 1 b W 5 O Y W 1 l c y I g V m F s d W U 9 I n N b J n F 1 b 3 Q 7 R m V j a G E m c X V v d D s s J n F 1 b 3 Q 7 Q 2 9 u Y 2 V w d G 8 m c X V v d D s s J n F 1 b 3 Q 7 Q 2 F 0 Z W d v c m l h J n F 1 b 3 Q 7 L C Z x d W 9 0 O 0 N 1 Y X J 0 b 3 M m c X V v d D t d I i A v P j x F b n R y e S B U e X B l P S J G a W x s U 3 R h d H V z I i B W Y W x 1 Z T 0 i c 0 N v b X B s Z X R l I i A v P j x F b n R y e S B U e X B l P S J G a W x s Q 2 9 1 b n Q i I F Z h b H V l P S J s M z k w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Y X J 0 b 3 N f Q 2 F 0 Z W d v c m l h c 1 9 E Y X R h V G 9 1 c i 9 U a X B v I G N h b W J p Y W R v M S 5 7 Q X R y a W J 1 d G 8 s M n 0 m c X V v d D s s J n F 1 b 3 Q 7 U 2 V j d G l v b j E v Q 3 V h c n R v c 1 9 D Y X R l Z 2 9 y a W F z X 0 R h d G F U b 3 V y L 0 N v b H V t b m E g Z G U g Y W 5 1 b G F j a c O z b i B k Z S B k a W 5 h b W l 6 Y W N p w 7 N u L n t D b 2 5 j Z X B 0 b y w w f S Z x d W 9 0 O y w m c X V v d D t T Z W N 0 a W 9 u M S 9 D d W F y d G 9 z X 0 N h d G V n b 3 J p Y X N f R G F 0 Y V R v d X I v Q 2 9 s d W 1 u Y S B k Z S B h b n V s Y W N p w 7 N u I G R l I G R p b m F t a X p h Y 2 n D s 2 4 u e 0 N h d G V n b 3 J p Y S w x f S Z x d W 9 0 O y w m c X V v d D t T Z W N 0 a W 9 u M S 9 D d W F y d G 9 z X 0 N h d G V n b 3 J p Y X N f R G F 0 Y V R v d X I v V G l w b y B j Y W 1 i a W F k b z I u e 0 N 1 Y X J 0 b 3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Q 3 V h c n R v c 1 9 D Y X R l Z 2 9 y a W F z X 0 R h d G F U b 3 V y L 1 R p c G 8 g Y 2 F t Y m l h Z G 8 x L n t B d H J p Y n V 0 b y w y f S Z x d W 9 0 O y w m c X V v d D t T Z W N 0 a W 9 u M S 9 D d W F y d G 9 z X 0 N h d G V n b 3 J p Y X N f R G F 0 Y V R v d X I v Q 2 9 s d W 1 u Y S B k Z S B h b n V s Y W N p w 7 N u I G R l I G R p b m F t a X p h Y 2 n D s 2 4 u e 0 N v b m N l c H R v L D B 9 J n F 1 b 3 Q 7 L C Z x d W 9 0 O 1 N l Y 3 R p b 2 4 x L 0 N 1 Y X J 0 b 3 N f Q 2 F 0 Z W d v c m l h c 1 9 E Y X R h V G 9 1 c i 9 D b 2 x 1 b W 5 h I G R l I G F u d W x h Y 2 n D s 2 4 g Z G U g Z G l u Y W 1 p e m F j a c O z b i 5 7 Q 2 F 0 Z W d v c m l h L D F 9 J n F 1 b 3 Q 7 L C Z x d W 9 0 O 1 N l Y 3 R p b 2 4 x L 0 N 1 Y X J 0 b 3 N f Q 2 F 0 Z W d v c m l h c 1 9 E Y X R h V G 9 1 c i 9 U a X B v I G N h b W J p Y W R v M i 5 7 Q 3 V h c n R v c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3 V h c n R v c 1 9 D Y X R l Z 2 9 y a W F z X 0 R h d G F U b 3 V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D d W F y d G 9 z X 0 N h d G V n b 3 J p Y X N f R G F 0 Y V R v d X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0 N h d G V n b 3 J p Y X N f R G F 0 Y V R v d X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D Y X R l Z 2 9 y a W F z X 0 R h d G F U b 3 V y L 1 J l b G x l b m F y J T I w a G F j a W E l M j B h Y m F q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D b 2 x 1 b W 5 h J T I w Z G U l M j B h b n V s Y W N p J U M z J U I z b i U y M G R l J T I w Z G l u Y W 1 p e m F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0 N h d G V n b 3 J p Y X N f R G F 0 Y V R v d X I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D Y X R l Z 2 9 y a W F z X 0 R h d G F U b 3 V y L 1 Z h b G 9 y J T I w c m V l b X B s Y X p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D Y X R l Z 2 9 y a W F z X 0 R h d G F U b 3 V y L 1 Z h b G 9 y J T I w c m V l b X B s Y X p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D Y X R l Z 2 9 y a W F z X 0 R h d G F U b 3 V y L 1 Z h b G 9 y J T I w c m V l b X B s Y X p h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h c n R v c 1 9 D Y X R l Z 2 9 y a W F z X 0 R h d G F U b 3 V y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d W F y d G 9 z X 0 N h d G V n b 3 J p Y X N f R G F 0 Y V R v d X I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Y X J 0 b 3 N f Q 2 F 0 Z W d v c m l h c 1 9 E Y X R h V G 9 1 c i 9 U a X B v J T I w Y 2 F t Y m l h Z G 8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O G j N h w Y h k F M h 2 e M + E 0 T w E Y A A A A A A g A A A A A A A 2 Y A A M A A A A A Q A A A A S q F g h V Q Z 6 F I 9 1 F t R a l N N r w A A A A A E g A A A o A A A A B A A A A C b d c 0 Y 8 2 k d b b j + 0 n U I p 3 B B U A A A A E H A C q M A 6 b + Z Q + e x s s i s r d + m O A t N q T o J 3 5 + i W A w U k o N R 0 g u 6 P b q v l q L 3 O x q O P 8 G p Q r 5 7 K 3 c f Q 2 I 4 9 K q p d + G n o M W v I b O C h g l z P A T z 8 P w q e o / o F A A A A I 8 3 b m O h A r o N k M I l V J 6 b l H L 6 d W K u < / D a t a M a s h u p > 
</file>

<file path=customXml/item1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 C a l e n d a r i o 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 C a l e n d a r i o 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 C o l u m n s \ M M M - A A A A 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 C o l u m n s \ T r i m 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 C o l u m n s \ T r i m e s t r e 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 V i s i t a s 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 V i s i t a s 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 C o l u m n s \ C l a v e   S I I N A H 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 C o l u m n s \ S i g l a s 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 C o l u m n s \ C e n t r o   d e   t r a b a j o 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  d e   v i s i t a n t e s 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 C o l u m n s \ N � m e r o   d e   v i s i t a s 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 C o l u m n s \ N a c i o n a l i d a d 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 P u e b l o s M a g i c o s _ D a t a t o u r 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 P u e b l o s M a g i c o s _ D a t a t o u r 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 C o l u m n s \ P u e b l o   m � g i c o 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 C o l u m n s \ C e n t r o   T u r � s t i c o 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 C o l u m n s \ C u a r t o s / T u r i s t a s 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 C u a r t o s _ T u r i s t a s _ D a t a T o u r 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 C u a r t o s _ T u r i s t a s _ D a t a T o u r 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 C o l u m n s \ C u a r t o s / T u r i s t a s 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 ( a � o ) 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 ( t r i m e s t r e ) 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 ( � n d i c e   d e   m e s e s ) 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  ( m e s ) 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 C u a r t o s _ C a t e g o r i a s _ D a t a T o u r 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 C u a r t o s _ C a t e g o r i a s _ D a t a T o u r 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 C o l u m n s \ C u a r t o s 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 P a s a j e r o s _ A g e n c i a A v i a c i o n 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 P a s a j e r o s _ A g e n c i a A v i a c i o n 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 C o l u m n s \ O R I G E N 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 C o l u m n s \ P a s a j e r o s 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 I N P C   p o r   e n t i d a d   f e d e r a t i v a 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 I N P C   p o r   e n t i d a d   f e d e r a t i v a 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 C o l u m n s \ E s p a r c i m i e n t o 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V i s i t a s _ 6 2 9 a 6 8 4 c - b 9 2 c - 4 6 2 8 - b 7 5 4 - 8 e 3 3 8 1 8 3 a 2 0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 E s t a d o < / s t r i n g > < / k e y > < v a l u e > < i n t > 8 2 < / i n t > < / v a l u e > < / i t e m > < i t e m > < k e y > < s t r i n g > C l a v e   S I I N A H < / s t r i n g > < / k e y > < v a l u e > < i n t > 1 2 3 < / i n t > < / v a l u e > < / i t e m > < i t e m > < k e y > < s t r i n g > S i g l a s < / s t r i n g > < / k e y > < v a l u e > < i n t > 7 5 < / i n t > < / v a l u e > < / i t e m > < i t e m > < k e y > < s t r i n g > C e n t r o   d e   t r a b a j o < / s t r i n g > < / k e y > < v a l u e > < i n t > 1 4 9 < / i n t > < / v a l u e > < / i t e m > < i t e m > < k e y > < s t r i n g > T i p o   d e   v i s i t a n t e s < / s t r i n g > < / k e y > < v a l u e > < i n t > 4 3 8 < / i n t > < / v a l u e > < / i t e m > < i t e m > < k e y > < s t r i n g > N � m e r o   d e   v i s i t a s < / s t r i n g > < / k e y > < v a l u e > < i n t > 3 6 9 < / i n t > < / v a l u e > < / i t e m > < i t e m > < k e y > < s t r i n g > N a c i o n a l i d a d < / s t r i n g > < / k e y > < v a l u e > < i n t > 1 2 0 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 E s t a d o < / s t r i n g > < / k e y > < v a l u e > < i n t > 1 < / i n t > < / v a l u e > < / i t e m > < i t e m > < k e y > < s t r i n g > C l a v e   S I I N A H < / s t r i n g > < / k e y > < v a l u e > < i n t > 2 < / i n t > < / v a l u e > < / i t e m > < i t e m > < k e y > < s t r i n g > S i g l a s < / s t r i n g > < / k e y > < v a l u e > < i n t > 3 < / i n t > < / v a l u e > < / i t e m > < i t e m > < k e y > < s t r i n g > C e n t r o   d e   t r a b a j o < / s t r i n g > < / k e y > < v a l u e > < i n t > 4 < / i n t > < / v a l u e > < / i t e m > < i t e m > < k e y > < s t r i n g > T i p o   d e   v i s i t a n t e s < / s t r i n g > < / k e y > < v a l u e > < i n t > 5 < / i n t > < / v a l u e > < / i t e m > < i t e m > < k e y > < s t r i n g > N � m e r o   d e   v i s i t a s < / s t r i n g > < / k e y > < v a l u e > < i n t > 6 < / i n t > < / v a l u e > < / i t e m > < i t e m > < k e y > < s t r i n g > N a c i o n a l i d a d 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c 8 8 b 1 1 8 0 - e 1 0 8 - 4 b 6 0 - a 4 b 4 - 3 9 e c 1 f 4 a a b 6 9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C9261BA0594FB5353B32F02BB3E3" ma:contentTypeVersion="5" ma:contentTypeDescription="Crear nuevo documento." ma:contentTypeScope="" ma:versionID="2964c400e75054955fe891b35047b4d3">
  <xsd:schema xmlns:xsd="http://www.w3.org/2001/XMLSchema" xmlns:xs="http://www.w3.org/2001/XMLSchema" xmlns:p="http://schemas.microsoft.com/office/2006/metadata/properties" xmlns:ns3="eb6ceec6-dd13-4bcb-a236-99da391a7c34" targetNamespace="http://schemas.microsoft.com/office/2006/metadata/properties" ma:root="true" ma:fieldsID="034b57ec7b31aa710d39c4f61a72e664" ns3:_="">
    <xsd:import namespace="eb6ceec6-dd13-4bcb-a236-99da391a7c3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ceec6-dd13-4bcb-a236-99da391a7c3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0.xml>��< ? x m l   v e r s i o n = " 1 . 0 "   e n c o d i n g = " U T F - 1 6 " ? > < G e m i n i   x m l n s = " h t t p : / / g e m i n i / p i v o t c u s t o m i z a t i o n / T a b l e X M L _ P u e b l o s M a g i c o s _ D a t a t o u r _ 1 b 4 9 7 a a 2 - 9 f 6 0 - 4 5 d d - 8 5 c d - 5 3 3 f 2 2 1 d 6 c a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 3 4 7 < / i n t > < / v a l u e > < / i t e m > < i t e m > < k e y > < s t r i n g > P u e b l o   m � g i c o < / s t r i n g > < / k e y > < v a l u e > < i n t > 1 3 4 < / i n t > < / v a l u e > < / i t e m > < i t e m > < k e y > < s t r i n g > C e n t r o   T u r � s t i c o < / s t r i n g > < / k e y > < v a l u e > < i n t > 1 4 1 < / i n t > < / v a l u e > < / i t e m > < i t e m > < k e y > < s t r i n g > C o n c e p t o < / s t r i n g > < / k e y > < v a l u e > < i n t > 4 6 5 < / i n t > < / v a l u e > < / i t e m > < i t e m > < k e y > < s t r i n g > C u a r t o s / T u r i s t a s < / s t r i n g > < / k e y > < v a l u e > < i n t > 3 0 5 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 P u e b l o   m � g i c o < / s t r i n g > < / k e y > < v a l u e > < i n t > 1 < / i n t > < / v a l u e > < / i t e m > < i t e m > < k e y > < s t r i n g > C e n t r o   T u r � s t i c o < / s t r i n g > < / k e y > < v a l u e > < i n t > 2 < / i n t > < / v a l u e > < / i t e m > < i t e m > < k e y > < s t r i n g > C o n c e p t o < / s t r i n g > < / k e y > < v a l u e > < i n t > 3 < / i n t > < / v a l u e > < / i t e m > < i t e m > < k e y > < s t r i n g > C u a r t o s / T u r i s t a s < / s t r i n g > < / k e y > < v a l u e > < i n t > 4 < / i n t > < / v a l u e > < / i t e m > < / C o l u m n D i s p l a y I n d e x > < C o l u m n F r o z e n   / > < C o l u m n C h e c k e d   / > < C o l u m n F i l t e r > < i t e m > < k e y > < s t r i n g > C e n t r o   T u r � s t i c o < / s t r i n g > < / k e y > < v a l u e > < F i l t e r E x p r e s s i o n   x s i : n i l = " t r u e "   / > < / v a l u e > < / i t e m > < / C o l u m n F i l t e r > < S e l e c t i o n F i l t e r > < i t e m > < k e y > < s t r i n g > C e n t r o   T u r � s t i c o < / s t r i n g > < / k e y > < v a l u e > < S e l e c t i o n F i l t e r > < S e l e c t i o n T y p e > S e l e c t < / S e l e c t i o n T y p e > < I t e m s > < a n y T y p e   x s i : t y p e = " x s d : s t r i n g " > C u e t z a l a n   d e l   P r o g r e s o < / a n y T y p e > < / I t e m s > < / S e l e c t i o n F i l t e r > < / v a l u e > < / i t e m > < / S e l e c t i o n F i l t e r > < F i l t e r P a r a m e t e r s > < i t e m > < k e y > < s t r i n g > C e n t r o   T u r � s t i c o 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C l i e n t W i n d o w X M L " > < C u s t o m C o n t e n t > < ! [ C D A T A [ I N P C   p o r   e n t i d a d   f e d e r a t i v a _ 8 1 8 4 3 d 4 e - d a a 1 - 4 c d a - 8 0 d a - 2 2 5 c a 2 2 1 4 6 a 7 ] ] > < / C u s t o m C o n t e n t > < / G e m i n i > 
</file>

<file path=customXml/item2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8 5 c d f 2 a 9 - 3 3 8 e - 4 8 9 8 - a 1 3 2 - 0 e 2 8 f 2 e 3 5 4 7 5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C u a r t o s _ C a t e g o r i a s _ D a t a T o u r _ a 1 c 9 3 4 f 8 - d 2 9 3 - 4 5 7 9 - 8 7 b c - 2 c 2 d f a 7 4 b 5 8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 C o n c e p t o < / s t r i n g > < / k e y > < v a l u e > < i n t > 1 0 0 < / i n t > < / v a l u e > < / i t e m > < i t e m > < k e y > < s t r i n g > C a t e g o r i a < / s t r i n g > < / k e y > < v a l u e > < i n t > 2 9 7 < / i n t > < / v a l u e > < / i t e m > < i t e m > < k e y > < s t r i n g > C u a r t o s < / s t r i n g > < / k e y > < v a l u e > < i n t > 3 5 0 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 C o n c e p t o < / s t r i n g > < / k e y > < v a l u e > < i n t > 1 < / i n t > < / v a l u e > < / i t e m > < i t e m > < k e y > < s t r i n g > C a t e g o r i a < / s t r i n g > < / k e y > < v a l u e > < i n t > 2 < / i n t > < / v a l u e > < / i t e m > < i t e m > < k e y > < s t r i n g > C u a r t o s 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4 4 7 2 8 3 9 7 - 5 3 f 0 - 4 8 9 d - b c a d - 9 6 9 1 2 b e f d d 2 d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C u a r t o s _ T u r i s t a s _ D a t a T o u r _ a 7 2 0 0 e 2 c - 1 2 d 3 - 4 b 0 3 - b d 7 f - 5 f d 9 4 0 2 1 a 1 c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 7 6 < / i n t > < / v a l u e > < / i t e m > < i t e m > < k e y > < s t r i n g > C o n c e p t o < / s t r i n g > < / k e y > < v a l u e > < i n t > 4 8 0 < / i n t > < / v a l u e > < / i t e m > < i t e m > < k e y > < s t r i n g > C u a r t o s / T u r i s t a s < / s t r i n g > < / k e y > < v a l u e > < i n t > 4 2 8 < / i n t > < / v a l u e > < / i t e m > < i t e m > < k e y > < s t r i n g > F e c h a   ( a � o ) < / s t r i n g > < / k e y > < v a l u e > < i n t > 1 1 5 < / i n t > < / v a l u e > < / i t e m > < i t e m > < k e y > < s t r i n g > F e c h a   ( t r i m e s t r e ) < / s t r i n g > < / k e y > < v a l u e > < i n t > 1 4 8 < / i n t > < / v a l u e > < / i t e m > < i t e m > < k e y > < s t r i n g > F e c h a   ( � n d i c e   d e   m e s e s ) < / s t r i n g > < / k e y > < v a l u e > < i n t > 1 9 7 < / i n t > < / v a l u e > < / i t e m > < i t e m > < k e y > < s t r i n g > F e c h a   ( m e s ) < / s t r i n g > < / k e y > < v a l u e > < i n t > 1 1 9 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 C o n c e p t o < / s t r i n g > < / k e y > < v a l u e > < i n t > 1 < / i n t > < / v a l u e > < / i t e m > < i t e m > < k e y > < s t r i n g > C u a r t o s / T u r i s t a s < / s t r i n g > < / k e y > < v a l u e > < i n t > 2 < / i n t > < / v a l u e > < / i t e m > < i t e m > < k e y > < s t r i n g > F e c h a   ( a � o ) < / s t r i n g > < / k e y > < v a l u e > < i n t > 3 < / i n t > < / v a l u e > < / i t e m > < i t e m > < k e y > < s t r i n g > F e c h a   ( t r i m e s t r e ) < / s t r i n g > < / k e y > < v a l u e > < i n t > 4 < / i n t > < / v a l u e > < / i t e m > < i t e m > < k e y > < s t r i n g > F e c h a   ( � n d i c e   d e   m e s e s ) < / s t r i n g > < / k e y > < v a l u e > < i n t > 5 < / i n t > < / v a l u e > < / i t e m > < i t e m > < k e y > < s t r i n g > F e c h a   ( m e s ) 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2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6ceec6-dd13-4bcb-a236-99da391a7c34" xsi:nil="true"/>
  </documentManagement>
</p:properties>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 P a s a j e r o s _ A g e n c i a A v i a c i o n 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 P a s a j e r o s _ A g e n c i a A v i a c i o n 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 P a s a j e r o s < / K e y > < / D i a g r a m O b j e c t K e y > < D i a g r a m O b j e c t K e y > < K e y > M e a s u r e s \ T o t a l   d e   P a s a j e r o s \ T a g I n f o \ F � r m u l a < / K e y > < / D i a g r a m O b j e c t K e y > < D i a g r a m O b j e c t K e y > < K e y > M e a s u r e s \ T o t a l   d e   P a s a j e r o s \ T a g I n f o \ V a l o r < / K e y > < / D i a g r a m O b j e c t K e y > < D i a g r a m O b j e c t K e y > < K e y > M e a s u r e s \ T o t a l   d e   P a s a j e r o s   d e l   A � o   p a s a d o < / K e y > < / D i a g r a m O b j e c t K e y > < D i a g r a m O b j e c t K e y > < K e y > M e a s u r e s \ T o t a l   d e   P a s a j e r o s   d e l   A � o   p a s a d o \ T a g I n f o \ F � r m u l a < / K e y > < / D i a g r a m O b j e c t K e y > < D i a g r a m O b j e c t K e y > < K e y > M e a s u r e s \ T o t a l   d e   P a s a j e r o s   d e l   A � o   p a s a d o \ T a g I n f o \ V a l o r < / K e y > < / D i a g r a m O b j e c t K e y > < D i a g r a m O b j e c t K e y > < K e y > M e a s u r e s \ I n c r e m e n t o / D e c r e m e n t o   A n u a l   d e   P a s a j e r o s < / K e y > < / D i a g r a m O b j e c t K e y > < D i a g r a m O b j e c t K e y > < K e y > M e a s u r e s \ I n c r e m e n t o / D e c r e m e n t o   A n u a l   d e   P a s a j e r o s \ T a g I n f o \ F � r m u l a < / K e y > < / D i a g r a m O b j e c t K e y > < D i a g r a m O b j e c t K e y > < K e y > M e a s u r e s \ I n c r e m e n t o / D e c r e m e n t o   A n u a l   d e   P a s a j e r o s \ T a g I n f o \ V a l o r < / K e y > < / D i a g r a m O b j e c t K e y > < D i a g r a m O b j e c t K e y > < K e y > M e a s u r e s \ V a r i a c i � n   A n u a l   d e   P a s a j e r o s < / K e y > < / D i a g r a m O b j e c t K e y > < D i a g r a m O b j e c t K e y > < K e y > M e a s u r e s \ V a r i a c i � n   A n u a l   d e   P a s a j e r o s \ T a g I n f o \ F � r m u l a < / K e y > < / D i a g r a m O b j e c t K e y > < D i a g r a m O b j e c t K e y > < K e y > M e a s u r e s \ V a r i a c i � n   A n u a l   d e   P a s a j e r o s \ T a g I n f o \ V a l o r < / K e y > < / D i a g r a m O b j e c t K e y > < D i a g r a m O b j e c t K e y > < K e y > C o l u m n s \ F e c h a < / K e y > < / D i a g r a m O b j e c t K e y > < D i a g r a m O b j e c t K e y > < K e y > C o l u m n s \ O R I G E N < / K e y > < / D i a g r a m O b j e c t K e y > < D i a g r a m O b j e c t K e y > < K e y > C o l u m n s \ P a s a j e r o s 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 2 < / F o c u s C o l u m n > < F o c u s R o w > 2 < / F o c u s R o w > < S e l e c t i o n E n d C o l u m n > 2 < / S e l e c t i o n E n d C o l u m n > < S e l e c t i o n E n d R o w > 2 < / S e l e c t i o n E n d R o w > < S e l e c t i o n S t a r t C o l u m n > 2 < / S e l e c t i o n S t a r t C o l u m n > < S e l e c t i o n S t a r t R o w > 2 < / S e l e c t i o n S t a r t R o w > < T e x t s > < M e a s u r e G r i d T e x t > < C o l u m n > 2 < / C o l u m n > < L a y e d O u t > t r u e < / L a y e d O u t > < T e x t > M e d i d a s   b � s i c a s 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 P a s a j e r o s 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 P a s a j e r o s \ T a g I n f o \ F � r m u l a 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 P a s a j e r o s \ T a g I n f o \ V a l o r 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 P a s a j e r o s   d e l   A � o   p a s a d o 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 P a s a j e r o s 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 P a s a j e r o s 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 P a s a j e r o s 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 P a s a j e r o s \ T a g I n f o \ F � r m u l a 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 P a s a j e r o s \ T a g I n f o \ V a l o r 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 P a s a j e r o s < / K e y > < / a : K e y > < a : V a l u e   i : t y p e = " M e a s u r e G r i d N o d e V i e w S t a t e " > < C o l u m n > 2 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 P a s a j e r o s \ T a g I n f o \ F � r m u l a 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 P a s a j e r o s \ T a g I n f o \ V a l o r 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 C o l u m n s \ O R I G E N 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 C o l u m n s \ P a s a j e r o s 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 C u a r t o s _ C a t e g o r i a s _ D a t a T o u r 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 C u a r t o s _ C a t e g o r i a s _ D a t a T o u r 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 c u a r t o s < / K e y > < / D i a g r a m O b j e c t K e y > < D i a g r a m O b j e c t K e y > < K e y > M e a s u r e s \ T o t a l   d e   c u a r t o s \ T a g I n f o \ F � r m u l a < / K e y > < / D i a g r a m O b j e c t K e y > < D i a g r a m O b j e c t K e y > < K e y > M e a s u r e s \ T o t a l   d e   c u a r t o s \ T a g I n f o \ V a l o r < / K e y > < / D i a g r a m O b j e c t K e y > < D i a g r a m O b j e c t K e y > < K e y > M e a s u r e s \ T o t a l   d e   c u a r t o s   d e l   A � o   p a s a d o < / K e y > < / D i a g r a m O b j e c t K e y > < D i a g r a m O b j e c t K e y > < K e y > M e a s u r e s \ T o t a l   d e   c u a r t o s   d e l   A � o   p a s a d o \ T a g I n f o \ F � r m u l a < / K e y > < / D i a g r a m O b j e c t K e y > < D i a g r a m O b j e c t K e y > < K e y > M e a s u r e s \ T o t a l   d e   c u a r t o s   d e l   A � o   p a s a d o \ T a g I n f o \ V a l o r < / K e y > < / D i a g r a m O b j e c t K e y > < D i a g r a m O b j e c t K e y > < K e y > M e a s u r e s \ I n c r e m e n t o / D e c r e m e n t o   A n u a l   d e   c u a r t o s < / K e y > < / D i a g r a m O b j e c t K e y > < D i a g r a m O b j e c t K e y > < K e y > M e a s u r e s \ I n c r e m e n t o / D e c r e m e n t o   A n u a l   d e   c u a r t o s \ T a g I n f o \ F � r m u l a < / K e y > < / D i a g r a m O b j e c t K e y > < D i a g r a m O b j e c t K e y > < K e y > M e a s u r e s \ I n c r e m e n t o / D e c r e m e n t o   A n u a l   d e   c u a r t o s \ T a g I n f o \ V a l o r < / K e y > < / D i a g r a m O b j e c t K e y > < D i a g r a m O b j e c t K e y > < K e y > M e a s u r e s \ V a r i a c i � n   A n u a l   d e   C u a r t o s < / K e y > < / D i a g r a m O b j e c t K e y > < D i a g r a m O b j e c t K e y > < K e y > M e a s u r e s \ V a r i a c i � n   A n u a l   d e   C u a r t o s \ T a g I n f o \ F � r m u l a < / K e y > < / D i a g r a m O b j e c t K e y > < D i a g r a m O b j e c t K e y > < K e y > M e a s u r e s \ V a r i a c i � n   A n u a l   d e   C u a r t o s \ T a g I n f o \ V a l o r < / K e y > < / D i a g r a m O b j e c t K e y > < D i a g r a m O b j e c t K e y > < K e y > M e a s u r e s \ T o t a l   d e   c u a r t o s   d e l   T r i m   p a s a d o < / K e y > < / D i a g r a m O b j e c t K e y > < D i a g r a m O b j e c t K e y > < K e y > M e a s u r e s \ T o t a l   d e   c u a r t o s   d e l   T r i m   p a s a d o \ T a g I n f o \ F � r m u l a < / K e y > < / D i a g r a m O b j e c t K e y > < D i a g r a m O b j e c t K e y > < K e y > M e a s u r e s \ T o t a l   d e   c u a r t o s   d e l   T r i m   p a s a d o \ T a g I n f o \ V a l o r < / K e y > < / D i a g r a m O b j e c t K e y > < D i a g r a m O b j e c t K e y > < K e y > M e a s u r e s \ I n c r e m e n t o / D e c r e m e n t o   T r i m e s t r a l   d e   c u a r t o s < / K e y > < / D i a g r a m O b j e c t K e y > < D i a g r a m O b j e c t K e y > < K e y > M e a s u r e s \ I n c r e m e n t o / D e c r e m e n t o   T r i m e s t r a l   d e   c u a r t o s \ T a g I n f o \ F � r m u l a < / K e y > < / D i a g r a m O b j e c t K e y > < D i a g r a m O b j e c t K e y > < K e y > M e a s u r e s \ I n c r e m e n t o / D e c r e m e n t o   T r i m e s t r a l   d e   c u a r t o s \ T a g I n f o \ V a l o r < / K e y > < / D i a g r a m O b j e c t K e y > < D i a g r a m O b j e c t K e y > < K e y > M e a s u r e s \ V a r i a c i � n   T r i m e s t r a l   d e   C u a r t o s < / K e y > < / D i a g r a m O b j e c t K e y > < D i a g r a m O b j e c t K e y > < K e y > M e a s u r e s \ V a r i a c i � n   T r i m e s t r a l   d e   C u a r t o s \ T a g I n f o \ F � r m u l a < / K e y > < / D i a g r a m O b j e c t K e y > < D i a g r a m O b j e c t K e y > < K e y > M e a s u r e s \ V a r i a c i � n   T r i m e s t r a l   d e   C u a r t o s \ T a g I n f o \ V a l o r < / K e y > < / D i a g r a m O b j e c t K e y > < D i a g r a m O b j e c t K e y > < K e y > C o l u m n s \ F e c h a < / K e y > < / D i a g r a m O b j e c t K e y > < D i a g r a m O b j e c t K e y > < K e y > C o l u m n s \ C o n c e p t o < / K e y > < / D i a g r a m O b j e c t K e y > < D i a g r a m O b j e c t K e y > < K e y > C o l u m n s \ C a t e g o r i a < / K e y > < / D i a g r a m O b j e c t K e y > < D i a g r a m O b j e c t K e y > < K e y > C o l u m n s \ C u a r t o s 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 3 < / F o c u s C o l u m n > < F o c u s R o w > 1 0 < / F o c u s R o w > < S e l e c t i o n E n d C o l u m n > 3 < / S e l e c t i o n E n d C o l u m n > < S e l e c t i o n E n d R o w > 1 0 < / S e l e c t i o n E n d R o w > < S e l e c t i o n S t a r t C o l u m n > 3 < / S e l e c t i o n S t a r t C o l u m n > < S e l e c t i o n S t a r t R o w > 1 0 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 c u a r t o s 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 d e l   A � o   p a s a d o < / K e y > < / a : K e y > < a : V a l u e   i : t y p e = " M e a s u r e G r i d N o d e V i e w S t a t e " > < C o l u m n > 3 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< / K e y > < / a : K e y > < a : V a l u e   i : t y p e = " M e a s u r e G r i d N o d e V i e w S t a t e " > < C o l u m n > 3 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< / K e y > < / a : K e y > < a : V a l u e   i : t y p e = " M e a s u r e G r i d N o d e V i e w S t a t e " > < C o l u m n > 3 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 d e l   T r i m   p a s a d o 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 C o l u m n s \ C a t e g o r i a 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 C o l u m n s \ C u a r t o s 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 C u a r t o s _ T u r i s t a s _ D a t a T o u r 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 C u a r t o s _ T u r i s t a s _ D a t a T o u r 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 C u a r t o s / T u r i s t a s < / K e y > < / D i a g r a m O b j e c t K e y > < D i a g r a m O b j e c t K e y > < K e y > M e a s u r e s \ T o t a l   d e   C u a r t o s / T u r i s t a s \ T a g I n f o \ F � r m u l a < / K e y > < / D i a g r a m O b j e c t K e y > < D i a g r a m O b j e c t K e y > < K e y > M e a s u r e s \ T o t a l   d e   C u a r t o s / T u r i s t a s \ T a g I n f o \ V a l o r < / K e y > < / D i a g r a m O b j e c t K e y > < D i a g r a m O b j e c t K e y > < K e y > M e a s u r e s \ T o t a l   d e   C u a r t o s / T u r i s t a s   d e l   A � o   p a s a d o < / K e y > < / D i a g r a m O b j e c t K e y > < D i a g r a m O b j e c t K e y > < K e y > M e a s u r e s \ T o t a l   d e   C u a r t o s / T u r i s t a s   d e l   A � o   p a s a d o \ T a g I n f o \ F � r m u l a < / K e y > < / D i a g r a m O b j e c t K e y > < D i a g r a m O b j e c t K e y > < K e y > M e a s u r e s \ T o t a l   d e   C u a r t o s / T u r i s t a s   d e l   A � o   p a s a d o \ T a g I n f o \ V a l o r < / K e y > < / D i a g r a m O b j e c t K e y > < D i a g r a m O b j e c t K e y > < K e y > M e a s u r e s \ I n c r e m e n t o / D e c r e m e n t o   A n u a l   d e   C u a r t o s / T u r i s t a s < / K e y > < / D i a g r a m O b j e c t K e y > < D i a g r a m O b j e c t K e y > < K e y > M e a s u r e s \ I n c r e m e n t o / D e c r e m e n t o   A n u a l   d e   C u a r t o s / T u r i s t a s \ T a g I n f o \ F � r m u l a < / K e y > < / D i a g r a m O b j e c t K e y > < D i a g r a m O b j e c t K e y > < K e y > M e a s u r e s \ I n c r e m e n t o / D e c r e m e n t o   A n u a l   d e   C u a r t o s / T u r i s t a s \ T a g I n f o \ V a l o r < / K e y > < / D i a g r a m O b j e c t K e y > < D i a g r a m O b j e c t K e y > < K e y > M e a s u r e s \ V a r i a c i � n   A n u a l   d e   C u a r t o s / T u r i s t a s < / K e y > < / D i a g r a m O b j e c t K e y > < D i a g r a m O b j e c t K e y > < K e y > M e a s u r e s \ V a r i a c i � n   A n u a l   d e   C u a r t o s / T u r i s t a s \ T a g I n f o \ F � r m u l a < / K e y > < / D i a g r a m O b j e c t K e y > < D i a g r a m O b j e c t K e y > < K e y > M e a s u r e s \ V a r i a c i � n   A n u a l   d e   C u a r t o s / T u r i s t a s \ T a g I n f o \ V a l o r < / K e y > < / D i a g r a m O b j e c t K e y > < D i a g r a m O b j e c t K e y > < K e y > M e a s u r e s \ T o t a l   d e   C u a r t o s / T u r i s t a s   d e l   T r i m   p a s a d o < / K e y > < / D i a g r a m O b j e c t K e y > < D i a g r a m O b j e c t K e y > < K e y > M e a s u r e s \ T o t a l   d e   C u a r t o s / T u r i s t a s   d e l   T r i m   p a s a d o \ T a g I n f o \ F � r m u l a < / K e y > < / D i a g r a m O b j e c t K e y > < D i a g r a m O b j e c t K e y > < K e y > M e a s u r e s \ T o t a l   d e   C u a r t o s / T u r i s t a s   d e l   T r i m   p a s a d o \ T a g I n f o \ V a l o r < / K e y > < / D i a g r a m O b j e c t K e y > < D i a g r a m O b j e c t K e y > < K e y > M e a s u r e s \ I n c r e m e n t o / D e c r e m e n t o   T r i m e s t r a l   d e   C u a r t o s / T u r i s t a s < / K e y > < / D i a g r a m O b j e c t K e y > < D i a g r a m O b j e c t K e y > < K e y > M e a s u r e s \ I n c r e m e n t o / D e c r e m e n t o   T r i m e s t r a l   d e   C u a r t o s / T u r i s t a s \ T a g I n f o \ F � r m u l a < / K e y > < / D i a g r a m O b j e c t K e y > < D i a g r a m O b j e c t K e y > < K e y > M e a s u r e s \ I n c r e m e n t o / D e c r e m e n t o   T r i m e s t r a l   d e   C u a r t o s / T u r i s t a s \ T a g I n f o \ V a l o r < / K e y > < / D i a g r a m O b j e c t K e y > < D i a g r a m O b j e c t K e y > < K e y > M e a s u r e s \ V a r i a c i � n   T r i m e s t r a l   d e   C u a r t o s / T u r i s t a s < / K e y > < / D i a g r a m O b j e c t K e y > < D i a g r a m O b j e c t K e y > < K e y > M e a s u r e s \ V a r i a c i � n   T r i m e s t r a l   d e   C u a r t o s / T u r i s t a s \ T a g I n f o \ F � r m u l a < / K e y > < / D i a g r a m O b j e c t K e y > < D i a g r a m O b j e c t K e y > < K e y > M e a s u r e s \ V a r i a c i � n   T r i m e s t r a l   d e   C u a r t o s / T u r i s t a s \ T a g I n f o \ V a l o r < / K e y > < / D i a g r a m O b j e c t K e y > < D i a g r a m O b j e c t K e y > < K e y > M e a s u r e s \ T o t a l   d e   c u a r t o s   d i s p o n i b l e s < / K e y > < / D i a g r a m O b j e c t K e y > < D i a g r a m O b j e c t K e y > < K e y > M e a s u r e s \ T o t a l   d e   c u a r t o s   d i s p o n i b l e s \ T a g I n f o \ F � r m u l a < / K e y > < / D i a g r a m O b j e c t K e y > < D i a g r a m O b j e c t K e y > < K e y > M e a s u r e s \ T o t a l   d e   c u a r t o s   d i s p o n i b l e s \ T a g I n f o \ V a l o r < / K e y > < / D i a g r a m O b j e c t K e y > < D i a g r a m O b j e c t K e y > < K e y > M e a s u r e s \ T o t a l   d e   c u a r t o s   o c u p a d o s < / K e y > < / D i a g r a m O b j e c t K e y > < D i a g r a m O b j e c t K e y > < K e y > M e a s u r e s \ T o t a l   d e   c u a r t o s   o c u p a d o s \ T a g I n f o \ F � r m u l a < / K e y > < / D i a g r a m O b j e c t K e y > < D i a g r a m O b j e c t K e y > < K e y > M e a s u r e s \ T o t a l   d e   c u a r t o s   o c u p a d o s \ T a g I n f o \ V a l o r < / K e y > < / D i a g r a m O b j e c t K e y > < D i a g r a m O b j e c t K e y > < K e y > M e a s u r e s \ T o t a l   d e   T u r i s t a s   d e   n o c h e < / K e y > < / D i a g r a m O b j e c t K e y > < D i a g r a m O b j e c t K e y > < K e y > M e a s u r e s \ T o t a l   d e   T u r i s t a s   d e   n o c h e \ T a g I n f o \ F � r m u l a < / K e y > < / D i a g r a m O b j e c t K e y > < D i a g r a m O b j e c t K e y > < K e y > M e a s u r e s \ T o t a l   d e   T u r i s t a s   d e   n o c h e \ T a g I n f o \ V a l o r < / K e y > < / D i a g r a m O b j e c t K e y > < D i a g r a m O b j e c t K e y > < K e y > M e a s u r e s \ T o t a l   d e   l l e g a d a s   d e   t u r i s t a s < / K e y > < / D i a g r a m O b j e c t K e y > < D i a g r a m O b j e c t K e y > < K e y > M e a s u r e s \ T o t a l   d e   l l e g a d a s   d e   t u r i s t a s \ T a g I n f o \ F � r m u l a < / K e y > < / D i a g r a m O b j e c t K e y > < D i a g r a m O b j e c t K e y > < K e y > M e a s u r e s \ T o t a l   d e   l l e g a d a s   d e   t u r i s t a s \ T a g I n f o \ V a l o r < / K e y > < / D i a g r a m O b j e c t K e y > < D i a g r a m O b j e c t K e y > < K e y > M e a s u r e s \ D e n s i d a d   d e   o c u p a c i � n < / K e y > < / D i a g r a m O b j e c t K e y > < D i a g r a m O b j e c t K e y > < K e y > M e a s u r e s \ D e n s i d a d   d e   o c u p a c i � n \ T a g I n f o \ F � r m u l a < / K e y > < / D i a g r a m O b j e c t K e y > < D i a g r a m O b j e c t K e y > < K e y > M e a s u r e s \ D e n s i d a d   d e   o c u p a c i � n \ T a g I n f o \ V a l o r < / K e y > < / D i a g r a m O b j e c t K e y > < D i a g r a m O b j e c t K e y > < K e y > M e a s u r e s \ P o r c e n t a j e   d e   o c u p a c i � n < / K e y > < / D i a g r a m O b j e c t K e y > < D i a g r a m O b j e c t K e y > < K e y > M e a s u r e s \ P o r c e n t a j e   d e   o c u p a c i � n \ T a g I n f o \ F � r m u l a < / K e y > < / D i a g r a m O b j e c t K e y > < D i a g r a m O b j e c t K e y > < K e y > M e a s u r e s \ P o r c e n t a j e   d e   o c u p a c i � n \ T a g I n f o \ V a l o r < / K e y > < / D i a g r a m O b j e c t K e y > < D i a g r a m O b j e c t K e y > < K e y > M e a s u r e s \ E s t a d i a   P r o m e d i o < / K e y > < / D i a g r a m O b j e c t K e y > < D i a g r a m O b j e c t K e y > < K e y > M e a s u r e s \ E s t a d i a   P r o m e d i o \ T a g I n f o \ F � r m u l a < / K e y > < / D i a g r a m O b j e c t K e y > < D i a g r a m O b j e c t K e y > < K e y > M e a s u r e s \ E s t a d i a   P r o m e d i o \ T a g I n f o \ V a l o r < / K e y > < / D i a g r a m O b j e c t K e y > < D i a g r a m O b j e c t K e y > < K e y > M e a s u r e s \ D e n s i d a d   d e   o c u p a c i � n   d e l   T r i m   P a s a d o < / K e y > < / D i a g r a m O b j e c t K e y > < D i a g r a m O b j e c t K e y > < K e y > M e a s u r e s \ D e n s i d a d   d e   o c u p a c i � n   d e l   T r i m   P a s a d o \ T a g I n f o \ F � r m u l a < / K e y > < / D i a g r a m O b j e c t K e y > < D i a g r a m O b j e c t K e y > < K e y > M e a s u r e s \ D e n s i d a d   d e   o c u p a c i � n   d e l   T r i m   P a s a d o \ T a g I n f o \ V a l o r < / K e y > < / D i a g r a m O b j e c t K e y > < D i a g r a m O b j e c t K e y > < K e y > M e a s u r e s \ P o r c e n t a j e   d e   o c u p a c i � n   d e l   T r i m   P a s a d o < / K e y > < / D i a g r a m O b j e c t K e y > < D i a g r a m O b j e c t K e y > < K e y > M e a s u r e s \ P o r c e n t a j e   d e   o c u p a c i � n   d e l   T r i m   P a s a d o \ T a g I n f o \ F � r m u l a < / K e y > < / D i a g r a m O b j e c t K e y > < D i a g r a m O b j e c t K e y > < K e y > M e a s u r e s \ P o r c e n t a j e   d e   o c u p a c i � n   d e l   T r i m   P a s a d o \ T a g I n f o \ V a l o r < / K e y > < / D i a g r a m O b j e c t K e y > < D i a g r a m O b j e c t K e y > < K e y > M e a s u r e s \ E s t a d � a   p r o m e d i o   d e l   T r i m   P a s a d o < / K e y > < / D i a g r a m O b j e c t K e y > < D i a g r a m O b j e c t K e y > < K e y > M e a s u r e s \ E s t a d � a   p r o m e d i o   d e l   T r i m   P a s a d o \ T a g I n f o \ F � r m u l a < / K e y > < / D i a g r a m O b j e c t K e y > < D i a g r a m O b j e c t K e y > < K e y > M e a s u r e s \ E s t a d � a   p r o m e d i o   d e l   T r i m   P a s a d o \ T a g I n f o \ V a l o r < / K e y > < / D i a g r a m O b j e c t K e y > < D i a g r a m O b j e c t K e y > < K e y > M e a s u r e s \ I n c r e m e n t o / D e c r e m e n t o   T r i m e s t r a l   d e   l a   d e n s i d a d   d e   o c u p a c i � n < / K e y > < / D i a g r a m O b j e c t K e y > < D i a g r a m O b j e c t K e y > < K e y > M e a s u r e s \ I n c r e m e n t o / D e c r e m e n t o   T r i m e s t r a l   d e   l a   d e n s i d a d   d e   o c u p a c i � n \ T a g I n f o \ F � r m u l a < / K e y > < / D i a g r a m O b j e c t K e y > < D i a g r a m O b j e c t K e y > < K e y > M e a s u r e s \ I n c r e m e n t o / D e c r e m e n t o   T r i m e s t r a l   d e   l a   d e n s i d a d   d e   o c u p a c i � n \ T a g I n f o \ V a l o r < / K e y > < / D i a g r a m O b j e c t K e y > < D i a g r a m O b j e c t K e y > < K e y > M e a s u r e s \ I n c r e m e n t o / D e c r e m e n t o   T r i m e s t r a l   d e l   p o r c e n t a j e   d e   o c u p a c i � n < / K e y > < / D i a g r a m O b j e c t K e y > < D i a g r a m O b j e c t K e y > < K e y > M e a s u r e s \ I n c r e m e n t o / D e c r e m e n t o   T r i m e s t r a l   d e l   p o r c e n t a j e   d e   o c u p a c i � n \ T a g I n f o \ F � r m u l a < / K e y > < / D i a g r a m O b j e c t K e y > < D i a g r a m O b j e c t K e y > < K e y > M e a s u r e s \ I n c r e m e n t o / D e c r e m e n t o   T r i m e s t r a l   d e l   p o r c e n t a j e   d e   o c u p a c i � n \ T a g I n f o \ V a l o r < / K e y > < / D i a g r a m O b j e c t K e y > < D i a g r a m O b j e c t K e y > < K e y > M e a s u r e s \ I n c r e m e n t o / D e c r e m e n t o   T r i m e s t r a l   d e   l a   E s t a d � a   p r o m e d i o < / K e y > < / D i a g r a m O b j e c t K e y > < D i a g r a m O b j e c t K e y > < K e y > M e a s u r e s \ I n c r e m e n t o / D e c r e m e n t o   T r i m e s t r a l   d e   l a   E s t a d � a   p r o m e d i o \ T a g I n f o \ F � r m u l a < / K e y > < / D i a g r a m O b j e c t K e y > < D i a g r a m O b j e c t K e y > < K e y > M e a s u r e s \ I n c r e m e n t o / D e c r e m e n t o   T r i m e s t r a l   d e   l a   E s t a d � a   p r o m e d i o \ T a g I n f o \ V a l o r < / K e y > < / D i a g r a m O b j e c t K e y > < D i a g r a m O b j e c t K e y > < K e y > M e a s u r e s \ D e n s i d a d   d e   o c u p a c i � n   d e l   A � o   P a s a d o < / K e y > < / D i a g r a m O b j e c t K e y > < D i a g r a m O b j e c t K e y > < K e y > M e a s u r e s \ D e n s i d a d   d e   o c u p a c i � n   d e l   A � o   P a s a d o \ T a g I n f o \ F � r m u l a < / K e y > < / D i a g r a m O b j e c t K e y > < D i a g r a m O b j e c t K e y > < K e y > M e a s u r e s \ D e n s i d a d   d e   o c u p a c i � n   d e l   A � o   P a s a d o \ T a g I n f o \ V a l o r < / K e y > < / D i a g r a m O b j e c t K e y > < D i a g r a m O b j e c t K e y > < K e y > M e a s u r e s \ I n c r e m e n t o / D e c r e m e n t o   A n u a l   d e   l a   d e n s i d a d   d e   o c u p a c i � n < / K e y > < / D i a g r a m O b j e c t K e y > < D i a g r a m O b j e c t K e y > < K e y > M e a s u r e s \ I n c r e m e n t o / D e c r e m e n t o   A n u a l   d e   l a   d e n s i d a d   d e   o c u p a c i � n \ T a g I n f o \ F � r m u l a < / K e y > < / D i a g r a m O b j e c t K e y > < D i a g r a m O b j e c t K e y > < K e y > M e a s u r e s \ I n c r e m e n t o / D e c r e m e n t o   A n u a l   d e   l a   d e n s i d a d   d e   o c u p a c i � n \ T a g I n f o \ V a l o r < / K e y > < / D i a g r a m O b j e c t K e y > < D i a g r a m O b j e c t K e y > < K e y > M e a s u r e s \ P o r c e n t a j e   d e   o c u p a c i � n   d e l   A � o   P a s a d o < / K e y > < / D i a g r a m O b j e c t K e y > < D i a g r a m O b j e c t K e y > < K e y > M e a s u r e s \ P o r c e n t a j e   d e   o c u p a c i � n   d e l   A � o   P a s a d o \ T a g I n f o \ F � r m u l a < / K e y > < / D i a g r a m O b j e c t K e y > < D i a g r a m O b j e c t K e y > < K e y > M e a s u r e s \ P o r c e n t a j e   d e   o c u p a c i � n   d e l   A � o   P a s a d o \ T a g I n f o \ V a l o r < / K e y > < / D i a g r a m O b j e c t K e y > < D i a g r a m O b j e c t K e y > < K e y > M e a s u r e s \ E s t a d � a   p r o m e d i o   d e l   A � o   P a s a d o < / K e y > < / D i a g r a m O b j e c t K e y > < D i a g r a m O b j e c t K e y > < K e y > M e a s u r e s \ E s t a d � a   p r o m e d i o   d e l   A � o   P a s a d o \ T a g I n f o \ F � r m u l a < / K e y > < / D i a g r a m O b j e c t K e y > < D i a g r a m O b j e c t K e y > < K e y > M e a s u r e s \ E s t a d � a   p r o m e d i o   d e l   A � o   P a s a d o \ T a g I n f o \ V a l o r < / K e y > < / D i a g r a m O b j e c t K e y > < D i a g r a m O b j e c t K e y > < K e y > M e a s u r e s \ I n c r e m e n t o / D e c r e m e n t o   A n u a l   d e l   p o r c e n t a j e   d e   o c u p a c i � n < / K e y > < / D i a g r a m O b j e c t K e y > < D i a g r a m O b j e c t K e y > < K e y > M e a s u r e s \ I n c r e m e n t o / D e c r e m e n t o   A n u a l   d e l   p o r c e n t a j e   d e   o c u p a c i � n \ T a g I n f o \ F � r m u l a < / K e y > < / D i a g r a m O b j e c t K e y > < D i a g r a m O b j e c t K e y > < K e y > M e a s u r e s \ I n c r e m e n t o / D e c r e m e n t o   A n u a l   d e l   p o r c e n t a j e   d e   o c u p a c i � n \ T a g I n f o \ V a l o r < / K e y > < / D i a g r a m O b j e c t K e y > < D i a g r a m O b j e c t K e y > < K e y > M e a s u r e s \ I n c r e m e n t o / D e c r e m e n t o   A n u a l   d e   l a   E s t a d � a   p r o m e d i o < / K e y > < / D i a g r a m O b j e c t K e y > < D i a g r a m O b j e c t K e y > < K e y > M e a s u r e s \ I n c r e m e n t o / D e c r e m e n t o   A n u a l   d e   l a   E s t a d � a   p r o m e d i o \ T a g I n f o \ F � r m u l a < / K e y > < / D i a g r a m O b j e c t K e y > < D i a g r a m O b j e c t K e y > < K e y > M e a s u r e s \ I n c r e m e n t o / D e c r e m e n t o   A n u a l   d e   l a   E s t a d � a   p r o m e d i o \ T a g I n f o \ V a l o r < / K e y > < / D i a g r a m O b j e c t K e y > < D i a g r a m O b j e c t K e y > < K e y > C o l u m n s \ F e c h a < / K e y > < / D i a g r a m O b j e c t K e y > < D i a g r a m O b j e c t K e y > < K e y > C o l u m n s \ C o n c e p t o < / K e y > < / D i a g r a m O b j e c t K e y > < D i a g r a m O b j e c t K e y > < K e y > C o l u m n s \ C u a r t o s / T u r i s t a s < / K e y > < / D i a g r a m O b j e c t K e y > < D i a g r a m O b j e c t K e y > < K e y > C o l u m n s \ F e c h a   ( a � o ) < / K e y > < / D i a g r a m O b j e c t K e y > < D i a g r a m O b j e c t K e y > < K e y > C o l u m n s \ F e c h a   ( t r i m e s t r e ) < / K e y > < / D i a g r a m O b j e c t K e y > < D i a g r a m O b j e c t K e y > < K e y > C o l u m n s \ F e c h a   ( � n d i c e   d e   m e s e s ) < / K e y > < / D i a g r a m O b j e c t K e y > < D i a g r a m O b j e c t K e y > < K e y > C o l u m n s \ F e c h a   ( m e s ) 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> < M e a s u r e G r i d T e x t > < C o l u m n > 2 < / C o l u m n > < L a y e d O u t > t r u e < / L a y e d O u t > < T e x t > M e d i d a s   b � s i c a s < / T e x t > < / M e a s u r e G r i d T e x t > < M e a s u r e G r i d T e x t > < C o l u m n > 1 < / C o l u m n > < L a y e d O u t > t r u e < / L a y e d O u t > < R o w > 7 < / R o w > < T e x t > M e d i d a s   d e   T u r i s t a s   y   C u a r t o s 4 < / T e x t > < / M e a s u r e G r i d T e x t > < M e a s u r e G r i d T e x t > < C o l u m n > 1 < / C o l u m n > < L a y e d O u t > t r u e < / L a y e d O u t > < R o w > 1 3 < / R o w > < T e x t > I n d i c a d o r e s   d e   H o t e l e s 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< / K e y > < / a : K e y > < a : V a l u e   i : t y p e = " M e a s u r e G r i d N o d e V i e w S t a t e " > < C o l u m n > 2 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< / K e y > < / a : K e y > < a : V a l u e   i : t y p e = " M e a s u r e G r i d N o d e V i e w S t a t e " > < C o l u m n > 1 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< / K e y > < / a : K e y > < a : V a l u e   i : t y p e = " M e a s u r e G r i d N o d e V i e w S t a t e " > < C o l u m n > 1 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< / K e y > < / a : K e y > < a : V a l u e   i : t y p e = " M e a s u r e G r i d N o d e V i e w S t a t e " > < C o l u m n > 1 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< / K e y > < / a : K e y > < a : V a l u e   i : t y p e = " M e a s u r e G r i d N o d e V i e w S t a t e " > < C o l u m n > 1 < / C o l u m n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 o c u p a d o s < / K e y > < / a : K e y > < a : V a l u e   i : t y p e = " M e a s u r e G r i d N o d e V i e w S t a t e " > < C o l u m n > 1 < / C o l u m n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 o c u p a d o s \ T a g I n f o \ F � r m u l a 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 o c u p a d o s \ T a g I n f o \ V a l o r 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 T u r i s t a s   d e   n o c h e < / K e y > < / a : K e y > < a : V a l u e   i : t y p e = " M e a s u r e G r i d N o d e V i e w S t a t e " > < C o l u m n > 1 < / C o l u m n > < L a y e d O u t > t r u e < / L a y e d O u t > < R o w > 1 0 < / R o w > < / a : V a l u e > < / a : K e y V a l u e O f D i a g r a m O b j e c t K e y a n y T y p e z b w N T n L X > < a : K e y V a l u e O f D i a g r a m O b j e c t K e y a n y T y p e z b w N T n L X > < a : K e y > < K e y > M e a s u r e s \ T o t a l   d e   T u r i s t a s   d e   n o c h e \ T a g I n f o \ F � r m u l a 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 T u r i s t a s   d e   n o c h e \ T a g I n f o \ V a l o r 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< / K e y > < / a : K e y > < a : V a l u e   i : t y p e = " M e a s u r e G r i d N o d e V i e w S t a t e " > < C o l u m n > 1 < / C o l u m n > < L a y e d O u t > t r u e < / L a y e d O u t > < R o w > 1 1 < / R o w > < / a : V a l u e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< / K e y > < / a : K e y > < a : V a l u e   i : t y p e = " M e a s u r e G r i d N o d e V i e w S t a t e " > < C o l u m n > 1 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 M e a s u r e s \ D e n s i d a d 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< / K e y > < / a : K e y > < a : V a l u e   i : t y p e = " M e a s u r e G r i d N o d e V i e w S t a t e " > < C o l u m n > 1 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 M e a s u r e s \ P o r c e n t a j e 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 M e a s u r e s \ E s t a d i a   P r o m e d i o < / K e y > < / a : K e y > < a : V a l u e   i : t y p e = " M e a s u r e G r i d N o d e V i e w S t a t e " > < C o l u m n > 1 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 M e a s u r e s \ E s t a d i a   P r o m e d i o \ T a g I n f o \ F � r m u l a 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 M e a s u r e s \ E s t a d i a   P r o m e d i o \ T a g I n f o \ V a l o r 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 T r i m   P a s a d o < / K e y > < / a : K e y > < a : V a l u e   i : t y p e = " M e a s u r e G r i d N o d e V i e w S t a t e " > < C o l u m n > 2 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 T r i m   P a s a d o < / K e y > < / a : K e y > < a : V a l u e   i : t y p e = " M e a s u r e G r i d N o d e V i e w S t a t e " > < C o l u m n > 2 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 M e a s u r e s \ E s t a d � a   p r o m e d i o   d e l   T r i m   P a s a d o < / K e y > < / a : K e y > < a : V a l u e   i : t y p e = " M e a s u r e G r i d N o d e V i e w S t a t e " > < C o l u m n > 2 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 M e a s u r e s \ E s t a d � a   p r o m e d i o 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 M e a s u r e s \ E s t a d � a   p r o m e d i o 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 d e n s i d a d   d e   o c u p a c i � n < / K e y > < / a : K e y > < a : V a l u e   i : t y p e = " M e a s u r e G r i d N o d e V i e w S t a t e " > < C o l u m n > 3 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 d e n s i d a d 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 d e n s i d a d 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 d e l   p o r c e n t a j e   d e   o c u p a c i � n < / K e y > < / a : K e y > < a : V a l u e   i : t y p e = " M e a s u r e G r i d N o d e V i e w S t a t e " > < C o l u m n > 3 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 d e l   p o r c e n t a j e 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 d e l   p o r c e n t a j e 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 E s t a d � a   p r o m e d i o < / K e y > < / a : K e y > < a : V a l u e   i : t y p e = " M e a s u r e G r i d N o d e V i e w S t a t e " > < C o l u m n > 3 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 E s t a d � a   p r o m e d i o \ T a g I n f o \ F � r m u l a 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 l a   E s t a d � a   p r o m e d i o \ T a g I n f o \ V a l o r 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 A � o   P a s a d o < / K e y > < / a : K e y > < a : V a l u e   i : t y p e = " M e a s u r e G r i d N o d e V i e w S t a t e " > < C o l u m n > 4 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 d e n s i d a d   d e   o c u p a c i � n < / K e y > < / a : K e y > < a : V a l u e   i : t y p e = " M e a s u r e G r i d N o d e V i e w S t a t e " > < C o l u m n > 5 < / C o l u m n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 d e n s i d a d 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 d e n s i d a d 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 A � o   P a s a d o < / K e y > < / a : K e y > < a : V a l u e   i : t y p e = " M e a s u r e G r i d N o d e V i e w S t a t e " > < C o l u m n > 4 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 M e a s u r e s \ E s t a d � a   p r o m e d i o   d e l   A � o   P a s a d o < / K e y > < / a : K e y > < a : V a l u e   i : t y p e = " M e a s u r e G r i d N o d e V i e w S t a t e " > < C o l u m n > 4 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 M e a s u r e s \ E s t a d � a   p r o m e d i o 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 M e a s u r e s \ E s t a d � a   p r o m e d i o 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 p o r c e n t a j e   d e   o c u p a c i � n < / K e y > < / a : K e y > < a : V a l u e   i : t y p e = " M e a s u r e G r i d N o d e V i e w S t a t e " > < C o l u m n > 5 < / C o l u m n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 p o r c e n t a j e   d e   o c u p a c i � n \ T a g I n f o \ F � r m u l a 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 p o r c e n t a j e   d e   o c u p a c i � n \ T a g I n f o \ V a l o r 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 E s t a d � a   p r o m e d i o < / K e y > < / a : K e y > < a : V a l u e   i : t y p e = " M e a s u r e G r i d N o d e V i e w S t a t e " > < C o l u m n > 5 < / C o l u m n > < L a y e d O u t > t r u e < / L a y e d O u t > < R o w > 1 6 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 E s t a d � a   p r o m e d i o \ T a g I n f o \ F � r m u l a 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 l a   E s t a d � a   p r o m e d i o \ T a g I n f o \ V a l o r 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 C o l u m n s \ C u a r t o s / T u r i s t a s 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 ( a � o ) 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 ( t r i m e s t r e ) 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 ( � n d i c e   d e   m e s e s ) 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  ( m e s ) 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 C a l e n d a r i o < / K e y > < / D i a g r a m O b j e c t K e y > < D i a g r a m O b j e c t K e y > < K e y > A c t i o n s \ A d d   t o   h i e r a r c h y   F o r   & l t ; T a b l e s \ C a l e n d a r i o \ H i e r a r c h i e s \ J e r a r q u � a   d e   f e c h a s & g t ; < / K e y > < / D i a g r a m O b j e c t K e y > < D i a g r a m O b j e c t K e y > < K e y > A c t i o n s \ M o v e   t o   a   H i e r a r c h y   i n   T a b l e   C a l e n d a r i o < / K e y > < / D i a g r a m O b j e c t K e y > < D i a g r a m O b j e c t K e y > < K e y > A c t i o n s \ M o v e   i n t o   h i e r a r c h y   F o r   & l t ; T a b l e s \ C a l e n d a r i o \ H i e r a r c h i e s \ J e r a r q u � a   d e   f e c h a s & g t ; < / K e y > < / D i a g r a m O b j e c t K e y > < D i a g r a m O b j e c t K e y > < K e y > A c t i o n s \ A d d   t o   a   H i e r a r c h y   i n   T a b l e   P u e b l o s M a g i c o s _ D a t a t o u r < / K e y > < / D i a g r a m O b j e c t K e y > < D i a g r a m O b j e c t K e y > < K e y > A c t i o n s \ A d d   t o   h i e r a r c h y   F o r   & l t ; T a b l e s \ P u e b l o s M a g i c o s _ D a t a t o u r \ H i e r a r c h i e s \ J e r a r q u � a 1 & g t ; < / K e y > < / D i a g r a m O b j e c t K e y > < D i a g r a m O b j e c t K e y > < K e y > A c t i o n s \ M o v e   t o   a   H i e r a r c h y   i n   T a b l e   P u e b l o s M a g i c o s _ D a t a t o u r < / K e y > < / D i a g r a m O b j e c t K e y > < D i a g r a m O b j e c t K e y > < K e y > A c t i o n s \ M o v e   i n t o   h i e r a r c h y   F o r   & l t ; T a b l e s \ P u e b l o s M a g i c o s _ D a t a t o u r \ H i e r a r c h i e s \ J e r a r q u � a 1 & g t ; 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 T a g s \ T a b l e s \ & l t ; T a b l e s \ V i s i t a s & g t ; < / K e y > < / D i a g r a m O b j e c t K e y > < D i a g r a m O b j e c t K e y > < K e y > D y n a m i c   T a g s \ T a b l e s \ & l t ; T a b l e s \ C a l e n d a r i o & g t ; < / K e y > < / D i a g r a m O b j e c t K e y > < D i a g r a m O b j e c t K e y > < K e y > D y n a m i c   T a g s \ H i e r a r c h i e s \ & l t ; T a b l e s \ C a l e n d a r i o \ H i e r a r c h i e s \ J e r a r q u � a   d e   f e c h a s & g t ; < / K e y > < / D i a g r a m O b j e c t K e y > < D i a g r a m O b j e c t K e y > < K e y > D y n a m i c   T a g s \ T a b l e s \ & l t ; T a b l e s \ P u e b l o s M a g i c o s _ D a t a t o u r & g t ; < / K e y > < / D i a g r a m O b j e c t K e y > < D i a g r a m O b j e c t K e y > < K e y > D y n a m i c   T a g s \ T a b l e s \ & l t ; T a b l e s \ C u a r t o s _ T u r i s t a s _ D a t a T o u r & g t ; < / K e y > < / D i a g r a m O b j e c t K e y > < D i a g r a m O b j e c t K e y > < K e y > D y n a m i c   T a g s \ T a b l e s \ & l t ; T a b l e s \ P a s a j e r o s _ A g e n c i a A v i a c i o n & g t ; < / K e y > < / D i a g r a m O b j e c t K e y > < D i a g r a m O b j e c t K e y > < K e y > D y n a m i c   T a g s \ T a b l e s \ & l t ; T a b l e s \ I N P C   p o r   e n t i d a d   f e d e r a t i v a & g t ; < / K e y > < / D i a g r a m O b j e c t K e y > < D i a g r a m O b j e c t K e y > < K e y > D y n a m i c   T a g s \ T a b l e s \ & l t ; T a b l e s \ C u a r t o s _ C a t e g o r i a s _ D a t a T o u r & g t ; < / K e y > < / D i a g r a m O b j e c t K e y > < D i a g r a m O b j e c t K e y > < K e y > D y n a m i c   T a g s \ H i e r a r c h i e s \ & l t ; T a b l e s \ P u e b l o s M a g i c o s _ D a t a t o u r \ H i e r a r c h i e s \ J e r a r q u � a 1 & g t ; < / K e y > < / D i a g r a m O b j e c t K e y > < D i a g r a m O b j e c t K e y > < K e y > T a b l e s \ V i s i t a s < / K e y > < / D i a g r a m O b j e c t K e y > < D i a g r a m O b j e c t K e y > < K e y > T a b l e s \ V i s i t a s \ C o l u m n s \ F e c h a < / K e y > < / D i a g r a m O b j e c t K e y > < D i a g r a m O b j e c t K e y > < K e y > T a b l e s \ V i s i t a s \ C o l u m n s \ E s t a d o < / K e y > < / D i a g r a m O b j e c t K e y > < D i a g r a m O b j e c t K e y > < K e y > T a b l e s \ V i s i t a s \ C o l u m n s \ C l a v e   S I I N A H < / K e y > < / D i a g r a m O b j e c t K e y > < D i a g r a m O b j e c t K e y > < K e y > T a b l e s \ V i s i t a s \ C o l u m n s \ S i g l a s < / K e y > < / D i a g r a m O b j e c t K e y > < D i a g r a m O b j e c t K e y > < K e y > T a b l e s \ V i s i t a s \ C o l u m n s \ C e n t r o   d e   t r a b a j o < / K e y > < / D i a g r a m O b j e c t K e y > < D i a g r a m O b j e c t K e y > < K e y > T a b l e s \ V i s i t a s \ C o l u m n s \ T i p o   d e   v i s i t a n t e s < / K e y > < / D i a g r a m O b j e c t K e y > < D i a g r a m O b j e c t K e y > < K e y > T a b l e s \ V i s i t a s \ C o l u m n s \ N � m e r o   d e   v i s i t a s < / K e y > < / D i a g r a m O b j e c t K e y > < D i a g r a m O b j e c t K e y > < K e y > T a b l e s \ V i s i t a s \ C o l u m n s \ N a c i o n a l i d a d < / K e y > < / D i a g r a m O b j e c t K e y > < D i a g r a m O b j e c t K e y > < K e y > T a b l e s \ V i s i t a s \ M e a s u r e s \ T o t a l   d e   v i s i t a s < / K e y > < / D i a g r a m O b j e c t K e y > < D i a g r a m O b j e c t K e y > < K e y > T a b l e s \ V i s i t a s \ M e a s u r e s \ T o t a l   d e   v i s i t a s   d e l   A � o   P a s a d o < / K e y > < / D i a g r a m O b j e c t K e y > < D i a g r a m O b j e c t K e y > < K e y > T a b l e s \ V i s i t a s \ M e a s u r e s \ I n c r e m e n t o / D e c r e m e n t o   d e   v i s i t a s   A n u a l e s < / K e y > < / D i a g r a m O b j e c t K e y > < D i a g r a m O b j e c t K e y > < K e y > T a b l e s \ V i s i t a s \ M e a s u r e s \ V a r i a c i � n   A n u a l   d e   v i s i t a s < / K e y > < / D i a g r a m O b j e c t K e y > < D i a g r a m O b j e c t K e y > < K e y > T a b l e s \ V i s i t a s \ M e a s u r e s \ I n c r e m e n t o / D e c r e m e n t o   d e   v i s i t a s   T r i m e s t r a l e s < / K e y > < / D i a g r a m O b j e c t K e y > < D i a g r a m O b j e c t K e y > < K e y > T a b l e s \ V i s i t a s \ M e a s u r e s \ T o t a l   d e   v i s i t a s   d e l   T r i m   P a s a d o < / K e y > < / D i a g r a m O b j e c t K e y > < D i a g r a m O b j e c t K e y > < K e y > T a b l e s \ V i s i t a s \ M e a s u r e s \ V a r i a c i � n   T r i m e s t r a l   d e   v i s i t a s < / K e y > < / D i a g r a m O b j e c t K e y > < D i a g r a m O b j e c t K e y > < K e y > T a b l e s \ C a l e n d a r i o < / K e y > < / D i a g r a m O b j e c t K e y > < D i a g r a m O b j e c t K e y > < K e y > T a b l e s \ C a l e n d a r i o \ C o l u m n s \ F e c h a < / K e y > < / D i a g r a m O b j e c t K e y > < D i a g r a m O b j e c t K e y > < K e y > T a b l e s \ C a l e n d a r i o \ C o l u m n s \ A � o < / K e y > < / D i a g r a m O b j e c t K e y > < D i a g r a m O b j e c t K e y > < K e y > T a b l e s \ C a l e n d a r i o \ C o l u m n s \ N � m e r o   d e   m e s < / K e y > < / D i a g r a m O b j e c t K e y > < D i a g r a m O b j e c t K e y > < K e y > T a b l e s \ C a l e n d a r i o \ C o l u m n s \ M e s < / K e y > < / D i a g r a m O b j e c t K e y > < D i a g r a m O b j e c t K e y > < K e y > T a b l e s \ C a l e n d a r i o \ C o l u m n s \ M M M - A A A A < / K e y > < / D i a g r a m O b j e c t K e y > < D i a g r a m O b j e c t K e y > < K e y > T a b l e s \ C a l e n d a r i o \ C o l u m n s \ N � m e r o   d e   d � a   d e   l a   s e m a n a < / K e y > < / D i a g r a m O b j e c t K e y > < D i a g r a m O b j e c t K e y > < K e y > T a b l e s \ C a l e n d a r i o \ C o l u m n s \ D � a   d e   l a   s e m a n a < / K e y > < / D i a g r a m O b j e c t K e y > < D i a g r a m O b j e c t K e y > < K e y > T a b l e s \ C a l e n d a r i o \ C o l u m n s \ T r i m < / K e y > < / D i a g r a m O b j e c t K e y > < D i a g r a m O b j e c t K e y > < K e y > T a b l e s \ C a l e n d a r i o \ C o l u m n s \ T r i m e s t r e < / K e y > < / D i a g r a m O b j e c t K e y > < D i a g r a m O b j e c t K e y > < K e y > T a b l e s \ C a l e n d a r i o \ H i e r a r c h i e s \ J e r a r q u � a   d e   f e c h a s < / K e y > < / D i a g r a m O b j e c t K e y > < D i a g r a m O b j e c t K e y > < K e y > T a b l e s \ C a l e n d a r i o \ H i e r a r c h i e s \ J e r a r q u � a   d e   f e c h a s \ L e v e l s \ A � o < / K e y > < / D i a g r a m O b j e c t K e y > < D i a g r a m O b j e c t K e y > < K e y > T a b l e s \ C a l e n d a r i o \ H i e r a r c h i e s \ J e r a r q u � a   d e   f e c h a s \ L e v e l s \ M e s < / K e y > < / D i a g r a m O b j e c t K e y > < D i a g r a m O b j e c t K e y > < K e y > T a b l e s \ C a l e n d a r i o \ H i e r a r c h i e s \ J e r a r q u � a   d e   f e c h a s \ L e v e l s \ D a t e C o l u m n < / K e y > < / D i a g r a m O b j e c t K e y > < D i a g r a m O b j e c t K e y > < K e y > T a b l e s \ P u e b l o s M a g i c o s _ D a t a t o u r < / K e y > < / D i a g r a m O b j e c t K e y > < D i a g r a m O b j e c t K e y > < K e y > T a b l e s \ P u e b l o s M a g i c o s _ D a t a t o u r \ C o l u m n s \ F e c h a < / K e y > < / D i a g r a m O b j e c t K e y > < D i a g r a m O b j e c t K e y > < K e y > T a b l e s \ P u e b l o s M a g i c o s _ D a t a t o u r \ C o l u m n s \ P u e b l o   m � g i c o < / K e y > < / D i a g r a m O b j e c t K e y > < D i a g r a m O b j e c t K e y > < K e y > T a b l e s \ P u e b l o s M a g i c o s _ D a t a t o u r \ C o l u m n s \ C e n t r o   T u r � s t i c o < / K e y > < / D i a g r a m O b j e c t K e y > < D i a g r a m O b j e c t K e y > < K e y > T a b l e s \ P u e b l o s M a g i c o s _ D a t a t o u r \ C o l u m n s \ C o n c e p t o < / K e y > < / D i a g r a m O b j e c t K e y > < D i a g r a m O b j e c t K e y > < K e y > T a b l e s \ P u e b l o s M a g i c o s _ D a t a t o u r \ C o l u m n s \ C u a r t o s / T u r i s t a s < / K e y > < / D i a g r a m O b j e c t K e y > < D i a g r a m O b j e c t K e y > < K e y > T a b l e s \ P u e b l o s M a g i c o s _ D a t a t o u r \ M e a s u r e s \ T o t a l   d e   C u a r t o s / T u r i s t a s   d e   l o s   p u e b l o s   m � g i c o s < / K e y > < / D i a g r a m O b j e c t K e y > < D i a g r a m O b j e c t K e y > < K e y > T a b l e s \ P u e b l o s M a g i c o s _ D a t a t o u r \ M e a s u r e s \ T o t a l   d e   C u a r t o s / T u r i s t a s   d e l   A � o   p a s a d o   d e   l o s   p u e b l o s   m � g i c o s < / K e y > < / D i a g r a m O b j e c t K e y > < D i a g r a m O b j e c t K e y > < K e y > T a b l e s \ P u e b l o s M a g i c o s _ D a t a t o u r \ M e a s u r e s \ I n c r e m e n t o / D e c r e m e n t o   A n u a l   d e   C u a r t o s / T u r i s t a s   d e   l o s   p u e b l o s   m � g i c o s < / K e y > < / D i a g r a m O b j e c t K e y > < D i a g r a m O b j e c t K e y > < K e y > T a b l e s \ P u e b l o s M a g i c o s _ D a t a t o u r \ M e a s u r e s \ V a r i a c i � n   A n u a l   d e   C u a r t o s / T u r i s t a s   d e   l o s   p u e b l o s   m � g i c o s < / K e y > < / D i a g r a m O b j e c t K e y > < D i a g r a m O b j e c t K e y > < K e y > T a b l e s \ P u e b l o s M a g i c o s _ D a t a t o u r \ M e a s u r e s \ T o t a l   d e   C u a r t o s / T u r i s t a s   d e l   T r i m   p a s a d o   d e   l o s   p u e b l o s   m � g i c o s < / K e y > < / D i a g r a m O b j e c t K e y > < D i a g r a m O b j e c t K e y > < K e y > T a b l e s \ P u e b l o s M a g i c o s _ D a t a t o u r \ M e a s u r e s \ I n c r e m e n t o / D e c r e m e n t o   T r i m e s t r a l   d e   C u a r t o s / T u r i s t a s   d e   l o s   p u e b l o s   m � g i c o s < / K e y > < / D i a g r a m O b j e c t K e y > < D i a g r a m O b j e c t K e y > < K e y > T a b l e s \ P u e b l o s M a g i c o s _ D a t a t o u r \ M e a s u r e s \ V a r i a c i � n   T r i m e s t r a l   d e   C u a r t o s / T u r i s t a s   d e   l o s   p u e b l o s   m � g i c o s < / K e y > < / D i a g r a m O b j e c t K e y > < D i a g r a m O b j e c t K e y > < K e y > T a b l e s \ P u e b l o s M a g i c o s _ D a t a t o u r \ M e a s u r e s \ T o t a l   d e   c u a r t o s   d i s p o n i b l e s   e n   l o s   p u e b l o s   m � g i c o s < / K e y > < / D i a g r a m O b j e c t K e y > < D i a g r a m O b j e c t K e y > < K e y > T a b l e s \ P u e b l o s M a g i c o s _ D a t a t o u r \ M e a s u r e s \ T o t a l   d e   c u a r t o s   o c u p a d o s   e n   l o s   p u e b l o s   m � g i c o s < / K e y > < / D i a g r a m O b j e c t K e y > < D i a g r a m O b j e c t K e y > < K e y > T a b l e s \ P u e b l o s M a g i c o s _ D a t a t o u r \ M e a s u r e s \ T o t a l   d e   T u r i s t a s   d e   n o c h e   e n   l o s   p u e b l o s   m � g i c o s < / K e y > < / D i a g r a m O b j e c t K e y > < D i a g r a m O b j e c t K e y > < K e y > T a b l e s \ P u e b l o s M a g i c o s _ D a t a t o u r \ M e a s u r e s \ T o t a l   d e   l l e g a d a s   d e   t u r i s t a s   e n   l o s   p u e b l o s   m � g i c o s < / K e y > < / D i a g r a m O b j e c t K e y > < D i a g r a m O b j e c t K e y > < K e y > T a b l e s \ P u e b l o s M a g i c o s _ D a t a t o u r \ M e a s u r e s \ D e n s i d a d   d e   o c u p a c i � n   d e   l o s   p u e b l o s   m � g i c o s < / K e y > < / D i a g r a m O b j e c t K e y > < D i a g r a m O b j e c t K e y > < K e y > T a b l e s \ P u e b l o s M a g i c o s _ D a t a t o u r \ M e a s u r e s \ P o r c e n t a j e   d e   o c u p a c i � n   d e   l o s   p u e b l o s   m � g i c o s < / K e y > < / D i a g r a m O b j e c t K e y > < D i a g r a m O b j e c t K e y > < K e y > T a b l e s \ P u e b l o s M a g i c o s _ D a t a t o u r \ M e a s u r e s \ E s t a d i a   P r o m e d i o   d e   l o s   p u e b l o s   m � g i c o s < / K e y > < / D i a g r a m O b j e c t K e y > < D i a g r a m O b j e c t K e y > < K e y > T a b l e s \ P u e b l o s M a g i c o s _ D a t a t o u r \ H i e r a r c h i e s \ J e r a r q u � a 1 < / K e y > < / D i a g r a m O b j e c t K e y > < D i a g r a m O b j e c t K e y > < K e y > T a b l e s \ P u e b l o s M a g i c o s _ D a t a t o u r \ J e r a r q u � a 1 \ A d d i t i o n a l   I n f o \ S u g e r e n c i a < / K e y > < / D i a g r a m O b j e c t K e y > < D i a g r a m O b j e c t K e y > < K e y > T a b l e s \ C u a r t o s _ T u r i s t a s _ D a t a T o u r < / K e y > < / D i a g r a m O b j e c t K e y > < D i a g r a m O b j e c t K e y > < K e y > T a b l e s \ C u a r t o s _ T u r i s t a s _ D a t a T o u r \ C o l u m n s \ F e c h a < / K e y > < / D i a g r a m O b j e c t K e y > < D i a g r a m O b j e c t K e y > < K e y > T a b l e s \ C u a r t o s _ T u r i s t a s _ D a t a T o u r \ C o l u m n s \ C o n c e p t o < / K e y > < / D i a g r a m O b j e c t K e y > < D i a g r a m O b j e c t K e y > < K e y > T a b l e s \ C u a r t o s _ T u r i s t a s _ D a t a T o u r \ C o l u m n s \ C u a r t o s / T u r i s t a s < / K e y > < / D i a g r a m O b j e c t K e y > < D i a g r a m O b j e c t K e y > < K e y > T a b l e s \ C u a r t o s _ T u r i s t a s _ D a t a T o u r \ C o l u m n s \ F e c h a   ( a � o ) < / K e y > < / D i a g r a m O b j e c t K e y > < D i a g r a m O b j e c t K e y > < K e y > T a b l e s \ C u a r t o s _ T u r i s t a s _ D a t a T o u r \ C o l u m n s \ F e c h a   ( t r i m e s t r e ) < / K e y > < / D i a g r a m O b j e c t K e y > < D i a g r a m O b j e c t K e y > < K e y > T a b l e s \ C u a r t o s _ T u r i s t a s _ D a t a T o u r \ C o l u m n s \ F e c h a   ( � n d i c e   d e   m e s e s ) < / K e y > < / D i a g r a m O b j e c t K e y > < D i a g r a m O b j e c t K e y > < K e y > T a b l e s \ C u a r t o s _ T u r i s t a s _ D a t a T o u r \ C o l u m n s \ F e c h a   ( m e s ) < / K e y > < / D i a g r a m O b j e c t K e y > < D i a g r a m O b j e c t K e y > < K e y > T a b l e s \ C u a r t o s _ T u r i s t a s _ D a t a T o u r \ M e a s u r e s \ T o t a l   d e   C u a r t o s / T u r i s t a s < / K e y > < / D i a g r a m O b j e c t K e y > < D i a g r a m O b j e c t K e y > < K e y > T a b l e s \ C u a r t o s _ T u r i s t a s _ D a t a T o u r \ M e a s u r e s \ T o t a l   d e   C u a r t o s / T u r i s t a s   d e l   A � o   p a s a d o < / K e y > < / D i a g r a m O b j e c t K e y > < D i a g r a m O b j e c t K e y > < K e y > T a b l e s \ C u a r t o s _ T u r i s t a s _ D a t a T o u r \ M e a s u r e s \ I n c r e m e n t o / D e c r e m e n t o   A n u a l   d e   C u a r t o s / T u r i s t a s < / K e y > < / D i a g r a m O b j e c t K e y > < D i a g r a m O b j e c t K e y > < K e y > T a b l e s \ C u a r t o s _ T u r i s t a s _ D a t a T o u r \ M e a s u r e s \ V a r i a c i � n   A n u a l   d e   C u a r t o s / T u r i s t a s < / K e y > < / D i a g r a m O b j e c t K e y > < D i a g r a m O b j e c t K e y > < K e y > T a b l e s \ C u a r t o s _ T u r i s t a s _ D a t a T o u r \ M e a s u r e s \ T o t a l   d e   C u a r t o s / T u r i s t a s   d e l   T r i m   p a s a d o < / K e y > < / D i a g r a m O b j e c t K e y > < D i a g r a m O b j e c t K e y > < K e y > T a b l e s \ C u a r t o s _ T u r i s t a s _ D a t a T o u r \ M e a s u r e s \ I n c r e m e n t o / D e c r e m e n t o   T r i m e s t r a l   d e   C u a r t o s / T u r i s t a s < / K e y > < / D i a g r a m O b j e c t K e y > < D i a g r a m O b j e c t K e y > < K e y > T a b l e s \ C u a r t o s _ T u r i s t a s _ D a t a T o u r \ M e a s u r e s \ V a r i a c i � n   T r i m e s t r a l   d e   C u a r t o s / T u r i s t a s < / K e y > < / D i a g r a m O b j e c t K e y > < D i a g r a m O b j e c t K e y > < K e y > T a b l e s \ C u a r t o s _ T u r i s t a s _ D a t a T o u r \ M e a s u r e s \ T o t a l   d e   c u a r t o s   d i s p o n i b l e s < / K e y > < / D i a g r a m O b j e c t K e y > < D i a g r a m O b j e c t K e y > < K e y > T a b l e s \ C u a r t o s _ T u r i s t a s _ D a t a T o u r \ M e a s u r e s \ T o t a l   d e   c u a r t o s   o c u p a d o s < / K e y > < / D i a g r a m O b j e c t K e y > < D i a g r a m O b j e c t K e y > < K e y > T a b l e s \ C u a r t o s _ T u r i s t a s _ D a t a T o u r \ M e a s u r e s \ T o t a l   d e   T u r i s t a s   d e   n o c h e < / K e y > < / D i a g r a m O b j e c t K e y > < D i a g r a m O b j e c t K e y > < K e y > T a b l e s \ C u a r t o s _ T u r i s t a s _ D a t a T o u r \ M e a s u r e s \ T o t a l   d e   l l e g a d a s   d e   t u r i s t a s < / K e y > < / D i a g r a m O b j e c t K e y > < D i a g r a m O b j e c t K e y > < K e y > T a b l e s \ C u a r t o s _ T u r i s t a s _ D a t a T o u r \ M e a s u r e s \ D e n s i d a d   d e   o c u p a c i � n < / K e y > < / D i a g r a m O b j e c t K e y > < D i a g r a m O b j e c t K e y > < K e y > T a b l e s \ C u a r t o s _ T u r i s t a s _ D a t a T o u r \ M e a s u r e s \ P o r c e n t a j e   d e   o c u p a c i � n < / K e y > < / D i a g r a m O b j e c t K e y > < D i a g r a m O b j e c t K e y > < K e y > T a b l e s \ C u a r t o s _ T u r i s t a s _ D a t a T o u r \ M e a s u r e s \ E s t a d i a   P r o m e d i o < / K e y > < / D i a g r a m O b j e c t K e y > < D i a g r a m O b j e c t K e y > < K e y > T a b l e s \ C u a r t o s _ T u r i s t a s _ D a t a T o u r \ M e a s u r e s \ D e n s i d a d   d e   o c u p a c i � n   d e l   T r i m   P a s a d o < / K e y > < / D i a g r a m O b j e c t K e y > < D i a g r a m O b j e c t K e y > < K e y > T a b l e s \ C u a r t o s _ T u r i s t a s _ D a t a T o u r \ M e a s u r e s \ P o r c e n t a j e   d e   o c u p a c i � n   d e l   T r i m   P a s a d o < / K e y > < / D i a g r a m O b j e c t K e y > < D i a g r a m O b j e c t K e y > < K e y > T a b l e s \ C u a r t o s _ T u r i s t a s _ D a t a T o u r \ M e a s u r e s \ E s t a d � a   p r o m e d i o   d e l   T r i m   P a s a d o < / K e y > < / D i a g r a m O b j e c t K e y > < D i a g r a m O b j e c t K e y > < K e y > T a b l e s \ C u a r t o s _ T u r i s t a s _ D a t a T o u r \ M e a s u r e s \ I n c r e m e n t o / D e c r e m e n t o   T r i m e s t r a l   d e   l a   d e n s i d a d   d e   o c u p a c i � n < / K e y > < / D i a g r a m O b j e c t K e y > < D i a g r a m O b j e c t K e y > < K e y > T a b l e s \ C u a r t o s _ T u r i s t a s _ D a t a T o u r \ M e a s u r e s \ I n c r e m e n t o / D e c r e m e n t o   T r i m e s t r a l   d e l   p o r c e n t a j e   d e   o c u p a c i � n < / K e y > < / D i a g r a m O b j e c t K e y > < D i a g r a m O b j e c t K e y > < K e y > T a b l e s \ C u a r t o s _ T u r i s t a s _ D a t a T o u r \ M e a s u r e s \ I n c r e m e n t o / D e c r e m e n t o   T r i m e s t r a l   d e   l a   E s t a d � a   p r o m e d i o < / K e y > < / D i a g r a m O b j e c t K e y > < D i a g r a m O b j e c t K e y > < K e y > T a b l e s \ C u a r t o s _ T u r i s t a s _ D a t a T o u r \ M e a s u r e s \ D e n s i d a d   d e   o c u p a c i � n   d e l   A � o   P a s a d o < / K e y > < / D i a g r a m O b j e c t K e y > < D i a g r a m O b j e c t K e y > < K e y > T a b l e s \ C u a r t o s _ T u r i s t a s _ D a t a T o u r \ M e a s u r e s \ I n c r e m e n t o / D e c r e m e n t o   A n u a l   d e   l a   d e n s i d a d   d e   o c u p a c i � n < / K e y > < / D i a g r a m O b j e c t K e y > < D i a g r a m O b j e c t K e y > < K e y > T a b l e s \ C u a r t o s _ T u r i s t a s _ D a t a T o u r \ M e a s u r e s \ P o r c e n t a j e   d e   o c u p a c i � n   d e l   A � o   P a s a d o < / K e y > < / D i a g r a m O b j e c t K e y > < D i a g r a m O b j e c t K e y > < K e y > T a b l e s \ C u a r t o s _ T u r i s t a s _ D a t a T o u r \ M e a s u r e s \ E s t a d � a   p r o m e d i o   d e l   A � o   P a s a d o < / K e y > < / D i a g r a m O b j e c t K e y > < D i a g r a m O b j e c t K e y > < K e y > T a b l e s \ C u a r t o s _ T u r i s t a s _ D a t a T o u r \ M e a s u r e s \ I n c r e m e n t o / D e c r e m e n t o   A n u a l   d e l   p o r c e n t a j e   d e   o c u p a c i � n < / K e y > < / D i a g r a m O b j e c t K e y > < D i a g r a m O b j e c t K e y > < K e y > T a b l e s \ C u a r t o s _ T u r i s t a s _ D a t a T o u r \ M e a s u r e s \ I n c r e m e n t o / D e c r e m e n t o   A n u a l   d e   l a   E s t a d � a   p r o m e d i o < / K e y > < / D i a g r a m O b j e c t K e y > < D i a g r a m O b j e c t K e y > < K e y > T a b l e s \ P a s a j e r o s _ A g e n c i a A v i a c i o n < / K e y > < / D i a g r a m O b j e c t K e y > < D i a g r a m O b j e c t K e y > < K e y > T a b l e s \ P a s a j e r o s _ A g e n c i a A v i a c i o n \ C o l u m n s \ F e c h a < / K e y > < / D i a g r a m O b j e c t K e y > < D i a g r a m O b j e c t K e y > < K e y > T a b l e s \ P a s a j e r o s _ A g e n c i a A v i a c i o n \ C o l u m n s \ O R I G E N < / K e y > < / D i a g r a m O b j e c t K e y > < D i a g r a m O b j e c t K e y > < K e y > T a b l e s \ P a s a j e r o s _ A g e n c i a A v i a c i o n \ C o l u m n s \ P a s a j e r o s < / K e y > < / D i a g r a m O b j e c t K e y > < D i a g r a m O b j e c t K e y > < K e y > T a b l e s \ P a s a j e r o s _ A g e n c i a A v i a c i o n \ M e a s u r e s \ T o t a l   d e   P a s a j e r o s < / K e y > < / D i a g r a m O b j e c t K e y > < D i a g r a m O b j e c t K e y > < K e y > T a b l e s \ P a s a j e r o s _ A g e n c i a A v i a c i o n \ M e a s u r e s \ T o t a l   d e   P a s a j e r o s   d e l   A � o   p a s a d o < / K e y > < / D i a g r a m O b j e c t K e y > < D i a g r a m O b j e c t K e y > < K e y > T a b l e s \ P a s a j e r o s _ A g e n c i a A v i a c i o n \ M e a s u r e s \ I n c r e m e n t o / D e c r e m e n t o   A n u a l   d e   P a s a j e r o s < / K e y > < / D i a g r a m O b j e c t K e y > < D i a g r a m O b j e c t K e y > < K e y > T a b l e s \ P a s a j e r o s _ A g e n c i a A v i a c i o n \ M e a s u r e s \ V a r i a c i � n   A n u a l   d e   P a s a j e r o s < / K e y > < / D i a g r a m O b j e c t K e y > < D i a g r a m O b j e c t K e y > < K e y > T a b l e s \ I N P C   p o r   e n t i d a d   f e d e r a t i v a < / K e y > < / D i a g r a m O b j e c t K e y > < D i a g r a m O b j e c t K e y > < K e y > T a b l e s \ I N P C   p o r   e n t i d a d   f e d e r a t i v a \ C o l u m n s \ E s t a d o < / K e y > < / D i a g r a m O b j e c t K e y > < D i a g r a m O b j e c t K e y > < K e y > T a b l e s \ I N P C   p o r   e n t i d a d   f e d e r a t i v a \ C o l u m n s \ F e c h a < / K e y > < / D i a g r a m O b j e c t K e y > < D i a g r a m O b j e c t K e y > < K e y > T a b l e s \ I N P C   p o r   e n t i d a d   f e d e r a t i v a \ C o l u m n s \ E s p a r c i m i e n t o < / K e y > < / D i a g r a m O b j e c t K e y > < D i a g r a m O b j e c t K e y > < K e y > T a b l e s \ I N P C   p o r   e n t i d a d   f e d e r a t i v a \ C o l u m n s \ I N P C < / K e y > < / D i a g r a m O b j e c t K e y > < D i a g r a m O b j e c t K e y > < K e y > T a b l e s \ I N P C   p o r   e n t i d a d   f e d e r a t i v a \ M e a s u r e s \ T o t a l   d e l   I N P C < / K e y > < / D i a g r a m O b j e c t K e y > < D i a g r a m O b j e c t K e y > < K e y > T a b l e s \ I N P C   p o r   e n t i d a d   f e d e r a t i v a \ M e a s u r e s \ T o t a l   d e l   I N P C   d e l   A � o   p a s a d o < / K e y > < / D i a g r a m O b j e c t K e y > < D i a g r a m O b j e c t K e y > < K e y > T a b l e s \ I N P C   p o r   e n t i d a d   f e d e r a t i v a \ M e a s u r e s \ I n c r e m e n t o / D e c r e m e n t o   A n u a l   d e l   I N P C < / K e y > < / D i a g r a m O b j e c t K e y > < D i a g r a m O b j e c t K e y > < K e y > T a b l e s \ I N P C   p o r   e n t i d a d   f e d e r a t i v a \ M e a s u r e s \ V a r i a c i � n   A n u a l   d e l   I N P C < / K e y > < / D i a g r a m O b j e c t K e y > < D i a g r a m O b j e c t K e y > < K e y > T a b l e s \ I N P C   p o r   e n t i d a d   f e d e r a t i v a \ M e a s u r e s \ T o t a l   d e l   I N P C   d e l   T r i m   p a s a d o < / K e y > < / D i a g r a m O b j e c t K e y > < D i a g r a m O b j e c t K e y > < K e y > T a b l e s \ I N P C   p o r   e n t i d a d   f e d e r a t i v a \ M e a s u r e s \ I n c r e m e n t o / D e c r e m e n t o   T r i m   d e l   I N P C < / K e y > < / D i a g r a m O b j e c t K e y > < D i a g r a m O b j e c t K e y > < K e y > T a b l e s \ I N P C   p o r   e n t i d a d   f e d e r a t i v a \ M e a s u r e s \ V a r i a c i � n   T r i m e s t r a l   d e l   I N P C < / K e y > < / D i a g r a m O b j e c t K e y > < D i a g r a m O b j e c t K e y > < K e y > T a b l e s \ C u a r t o s _ C a t e g o r i a s _ D a t a T o u r < / K e y > < / D i a g r a m O b j e c t K e y > < D i a g r a m O b j e c t K e y > < K e y > T a b l e s \ C u a r t o s _ C a t e g o r i a s _ D a t a T o u r \ C o l u m n s \ F e c h a < / K e y > < / D i a g r a m O b j e c t K e y > < D i a g r a m O b j e c t K e y > < K e y > T a b l e s \ C u a r t o s _ C a t e g o r i a s _ D a t a T o u r \ C o l u m n s \ C o n c e p t o < / K e y > < / D i a g r a m O b j e c t K e y > < D i a g r a m O b j e c t K e y > < K e y > T a b l e s \ C u a r t o s _ C a t e g o r i a s _ D a t a T o u r \ C o l u m n s \ C a t e g o r i a < / K e y > < / D i a g r a m O b j e c t K e y > < D i a g r a m O b j e c t K e y > < K e y > T a b l e s \ C u a r t o s _ C a t e g o r i a s _ D a t a T o u r \ C o l u m n s \ C u a r t o s < / K e y > < / D i a g r a m O b j e c t K e y > < D i a g r a m O b j e c t K e y > < K e y > T a b l e s \ C u a r t o s _ C a t e g o r i a s _ D a t a T o u r \ M e a s u r e s \ T o t a l   d e   c u a r t o s < / K e y > < / D i a g r a m O b j e c t K e y > < D i a g r a m O b j e c t K e y > < K e y > T a b l e s \ C u a r t o s _ C a t e g o r i a s _ D a t a T o u r \ M e a s u r e s \ T o t a l   d e   c u a r t o s   d e l   A � o   p a s a d o < / K e y > < / D i a g r a m O b j e c t K e y > < D i a g r a m O b j e c t K e y > < K e y > T a b l e s \ C u a r t o s _ C a t e g o r i a s _ D a t a T o u r \ M e a s u r e s \ I n c r e m e n t o / D e c r e m e n t o   A n u a l   d e   c u a r t o s < / K e y > < / D i a g r a m O b j e c t K e y > < D i a g r a m O b j e c t K e y > < K e y > T a b l e s \ C u a r t o s _ C a t e g o r i a s _ D a t a T o u r \ M e a s u r e s \ V a r i a c i � n   A n u a l   d e   C u a r t o s < / K e y > < / D i a g r a m O b j e c t K e y > < D i a g r a m O b j e c t K e y > < K e y > T a b l e s \ C u a r t o s _ C a t e g o r i a s _ D a t a T o u r \ M e a s u r e s \ T o t a l   d e   c u a r t o s   d e l   T r i m   p a s a d o < / K e y > < / D i a g r a m O b j e c t K e y > < D i a g r a m O b j e c t K e y > < K e y > T a b l e s \ C u a r t o s _ C a t e g o r i a s _ D a t a T o u r \ M e a s u r e s \ I n c r e m e n t o / D e c r e m e n t o   T r i m e s t r a l   d e   c u a r t o s < / K e y > < / D i a g r a m O b j e c t K e y > < D i a g r a m O b j e c t K e y > < K e y > T a b l e s \ C u a r t o s _ C a t e g o r i a s _ D a t a T o u r \ M e a s u r e s \ V a r i a c i � n   T r i m e s t r a l   d e   C u a r t o s < / K e y > < / D i a g r a m O b j e c t K e y > < D i a g r a m O b j e c t K e y > < K e y > R e l a t i o n s h i p s \ & l t ; T a b l e s \ V i s i t a s \ C o l u m n s \ F e c h a & g t ; - & l t ; T a b l e s \ C a l e n d a r i o \ C o l u m n s \ F e c h a & g t ; < / K e y > < / D i a g r a m O b j e c t K e y > < D i a g r a m O b j e c t K e y > < K e y > R e l a t i o n s h i p s \ & l t ; T a b l e s \ V i s i t a s \ C o l u m n s \ F e c h a & g t ; - & l t ; T a b l e s \ C a l e n d a r i o \ C o l u m n s \ F e c h a & g t ; \ F K < / K e y > < / D i a g r a m O b j e c t K e y > < D i a g r a m O b j e c t K e y > < K e y > R e l a t i o n s h i p s \ & l t ; T a b l e s \ V i s i t a s \ C o l u m n s \ F e c h a & g t ; - & l t ; T a b l e s \ C a l e n d a r i o \ C o l u m n s \ F e c h a & g t ; \ P K < / K e y > < / D i a g r a m O b j e c t K e y > < D i a g r a m O b j e c t K e y > < K e y > R e l a t i o n s h i p s \ & l t ; T a b l e s \ V i s i t a s \ C o l u m n s \ F e c h a & g t ; - & l t ; T a b l e s \ C a l e n d a r i o \ C o l u m n s \ F e c h a & g t ; \ C r o s s F i l t e r 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 R e l a t i o n s h i p s \ & l t ; T a b l e s \ P u e b l o s M a g i c o s _ D a t a t o u r \ C o l u m n s \ F e c h a & g t ; - & l t ; T a b l e s \ C a l e n d a r i o \ C o l u m n s \ F e c h a & g t ; < / K e y > < / D i a g r a m O b j e c t K e y > < D i a g r a m O b j e c t K e y > < K e y > R e l a t i o n s h i p s \ & l t ; T a b l e s \ P u e b l o s M a g i c o s _ D a t a t o u r \ C o l u m n s \ F e c h a & g t ; - & l t ; T a b l e s \ C a l e n d a r i o \ C o l u m n s \ F e c h a & g t ; \ F K < / K e y > < / D i a g r a m O b j e c t K e y > < D i a g r a m O b j e c t K e y > < K e y > R e l a t i o n s h i p s \ & l t ; T a b l e s \ P u e b l o s M a g i c o s _ D a t a t o u r \ C o l u m n s \ F e c h a & g t ; - & l t ; T a b l e s \ C a l e n d a r i o \ C o l u m n s \ F e c h a & g t ; \ P K < / K e y > < / D i a g r a m O b j e c t K e y > < D i a g r a m O b j e c t K e y > < K e y > R e l a t i o n s h i p s \ & l t ; T a b l e s \ P u e b l o s M a g i c o s _ D a t a t o u r \ C o l u m n s \ F e c h a & g t ; - & l t ; T a b l e s \ C a l e n d a r i o \ C o l u m n s \ F e c h a & g t ; \ C r o s s F i l t e r 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 R e l a t i o n s h i p s \ & l t ; T a b l e s \ C u a r t o s _ T u r i s t a s _ D a t a T o u r \ C o l u m n s \ F e c h a & g t ; - & l t ; T a b l e s \ C a l e n d a r i o \ C o l u m n s \ F e c h a & g t ; < / K e y > < / D i a g r a m O b j e c t K e y > < D i a g r a m O b j e c t K e y > < K e y > R e l a t i o n s h i p s \ & l t ; T a b l e s \ C u a r t o s _ T u r i s t a s _ D a t a T o u r \ C o l u m n s \ F e c h a & g t ; - & l t ; T a b l e s \ C a l e n d a r i o \ C o l u m n s \ F e c h a & g t ; \ F K < / K e y > < / D i a g r a m O b j e c t K e y > < D i a g r a m O b j e c t K e y > < K e y > R e l a t i o n s h i p s \ & l t ; T a b l e s \ C u a r t o s _ T u r i s t a s _ D a t a T o u r \ C o l u m n s \ F e c h a & g t ; - & l t ; T a b l e s \ C a l e n d a r i o \ C o l u m n s \ F e c h a & g t ; \ P K < / K e y > < / D i a g r a m O b j e c t K e y > < D i a g r a m O b j e c t K e y > < K e y > R e l a t i o n s h i p s \ & l t ; T a b l e s \ C u a r t o s _ T u r i s t a s _ D a t a T o u r \ C o l u m n s \ F e c h a & g t ; - & l t ; T a b l e s \ C a l e n d a r i o \ C o l u m n s \ F e c h a & g t ; \ C r o s s F i l t e r 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 R e l a t i o n s h i p s \ & l t ; T a b l e s \ P a s a j e r o s _ A g e n c i a A v i a c i o n \ C o l u m n s \ F e c h a & g t ; - & l t ; T a b l e s \ C a l e n d a r i o \ C o l u m n s \ F e c h a & g t ; < / K e y > < / D i a g r a m O b j e c t K e y > < D i a g r a m O b j e c t K e y > < K e y > R e l a t i o n s h i p s \ & l t ; T a b l e s \ P a s a j e r o s _ A g e n c i a A v i a c i o n \ C o l u m n s \ F e c h a & g t ; - & l t ; T a b l e s \ C a l e n d a r i o \ C o l u m n s \ F e c h a & g t ; \ F K < / K e y > < / D i a g r a m O b j e c t K e y > < D i a g r a m O b j e c t K e y > < K e y > R e l a t i o n s h i p s \ & l t ; T a b l e s \ P a s a j e r o s _ A g e n c i a A v i a c i o n \ C o l u m n s \ F e c h a & g t ; - & l t ; T a b l e s \ C a l e n d a r i o \ C o l u m n s \ F e c h a & g t ; \ P K < / K e y > < / D i a g r a m O b j e c t K e y > < D i a g r a m O b j e c t K e y > < K e y > R e l a t i o n s h i p s \ & l t ; T a b l e s \ P a s a j e r o s _ A g e n c i a A v i a c i o n \ C o l u m n s \ F e c h a & g t ; - & l t ; T a b l e s \ C a l e n d a r i o \ C o l u m n s \ F e c h a & g t ; \ C r o s s F i l t e r 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 R e l a t i o n s h i p s \ & l t ; T a b l e s \ I N P C   p o r   e n t i d a d   f e d e r a t i v a \ C o l u m n s \ F e c h a & g t ; - & l t ; T a b l e s \ C a l e n d a r i o \ C o l u m n s \ F e c h a & g t ; < / K e y > < / D i a g r a m O b j e c t K e y > < D i a g r a m O b j e c t K e y > < K e y > R e l a t i o n s h i p s \ & l t ; T a b l e s \ I N P C   p o r   e n t i d a d   f e d e r a t i v a \ C o l u m n s \ F e c h a & g t ; - & l t ; T a b l e s \ C a l e n d a r i o \ C o l u m n s \ F e c h a & g t ; \ F K < / K e y > < / D i a g r a m O b j e c t K e y > < D i a g r a m O b j e c t K e y > < K e y > R e l a t i o n s h i p s \ & l t ; T a b l e s \ I N P C   p o r   e n t i d a d   f e d e r a t i v a \ C o l u m n s \ F e c h a & g t ; - & l t ; T a b l e s \ C a l e n d a r i o \ C o l u m n s \ F e c h a & g t ; \ P K < / K e y > < / D i a g r a m O b j e c t K e y > < D i a g r a m O b j e c t K e y > < K e y > R e l a t i o n s h i p s \ & l t ; T a b l e s \ I N P C   p o r   e n t i d a d   f e d e r a t i v a \ C o l u m n s \ F e c h a & g t ; - & l t ; T a b l e s \ C a l e n d a r i o \ C o l u m n s \ F e c h a & g t ; \ C r o s s F i l t e r < / K e y > < / D i a g r a m O b j e c t K e y > < D i a g r a m O b j e c t K e y > < K e y > R e l a t i o n s h i p s \ & l t ; T a b l e s \ C u a r t o s _ C a t e g o r i a s _ D a t a T o u r \ C o l u m n s \ F e c h a & g t ; - & l t ; T a b l e s \ C a l e n d a r i o \ C o l u m n s \ F e c h a & g t ; < / K e y > < / D i a g r a m O b j e c t K e y > < D i a g r a m O b j e c t K e y > < K e y > R e l a t i o n s h i p s \ & l t ; T a b l e s \ C u a r t o s _ C a t e g o r i a s _ D a t a T o u r \ C o l u m n s \ F e c h a & g t ; - & l t ; T a b l e s \ C a l e n d a r i o \ C o l u m n s \ F e c h a & g t ; \ F K < / K e y > < / D i a g r a m O b j e c t K e y > < D i a g r a m O b j e c t K e y > < K e y > R e l a t i o n s h i p s \ & l t ; T a b l e s \ C u a r t o s _ C a t e g o r i a s _ D a t a T o u r \ C o l u m n s \ F e c h a & g t ; - & l t ; T a b l e s \ C a l e n d a r i o \ C o l u m n s \ F e c h a & g t ; \ P K < / K e y > < / D i a g r a m O b j e c t K e y > < D i a g r a m O b j e c t K e y > < K e y > R e l a t i o n s h i p s \ & l t ; T a b l e s \ C u a r t o s _ C a t e g o r i a s _ D a t a T o u r \ C o l u m n s \ F e c h a & g t ; - & l t ; T a b l e s \ C a l e n d a r i o \ C o l u m n s \ F e c h a & g t ; \ C r o s s F i l t e r < / K e y > < / D i a g r a m O b j e c t K e y > < / A l l K e y s > < S e l e c t e d K e y s > < D i a g r a m O b j e c t K e y > < K e y > T a b l e s \ P u e b l o s M a g i c o s _ D a t a t o u r \ H i e r a r c h i e s \ J e r a r q u � a 1 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 C a l e n d a r i o 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 & l t ; T a b l e s \ C a l e n d a r i o \ H i e r a r c h i e s \ J e r a r q u � a   d e   f e c h a s & g t ; 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 C a l e n d a r i o 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 & l t ; T a b l e s \ C a l e n d a r i o \ H i e r a r c h i e s \ J e r a r q u � a   d e   f e c h a s & g t ; 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 P u e b l o s M a g i c o s _ D a t a t o u r 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 & l t ; T a b l e s \ P u e b l o s M a g i c o s _ D a t a t o u r \ H i e r a r c h i e s \ J e r a r q u � a 1 & g t ; 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 P u e b l o s M a g i c o s _ D a t a t o u r 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 & l t ; T a b l e s \ P u e b l o s M a g i c o s _ D a t a t o u r \ H i e r a r c h i e s \ J e r a r q u � a 1 & g t ; 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 T a g s \ T a b l e s \ & l t ; T a b l e s \ V i s i t a s & g t ; 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 T a g s \ T a b l e s \ & l t ; T a b l e s \ C a l e n d a r i o & g t ; 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 T a g s \ H i e r a r c h i e s \ & l t ; T a b l e s \ C a l e n d a r i o \ H i e r a r c h i e s \ J e r a r q u � a   d e   f e c h a s & g t ; 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 T a g s \ T a b l e s \ & l t ; T a b l e s \ P u e b l o s M a g i c o s _ D a t a t o u r & g t ; 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 T a g s \ T a b l e s \ & l t ; T a b l e s \ C u a r t o s _ T u r i s t a s _ D a t a T o u r & g t ; 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 T a g s \ T a b l e s \ & l t ; T a b l e s \ P a s a j e r o s _ A g e n c i a A v i a c i o n & g t ; 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 T a g s \ T a b l e s \ & l t ; T a b l e s \ I N P C   p o r   e n t i d a d   f e d e r a t i v a & g t ; 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 T a g s \ T a b l e s \ & l t ; T a b l e s \ C u a r t o s _ C a t e g o r i a s _ D a t a T o u r & g t ; 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 T a g s \ H i e r a r c h i e s \ & l t ; T a b l e s \ P u e b l o s M a g i c o s _ D a t a t o u r \ H i e r a r c h i e s \ J e r a r q u � a 1 & g t ; 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 T a b l e s \ V i s i t a s 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 9 4 5 < / L e f t > < T a b I n d e x > 4 < / T a b I n d e x > < T o p > 3 1 3 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 T a b l e s \ V i s i t a s \ C o l u m n s \ E s t a d o 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 T a b l e s \ V i s i t a s \ C o l u m n s \ C l a v e   S I I N A H 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 T a b l e s \ V i s i t a s \ C o l u m n s \ S i g l a s 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 T a b l e s \ V i s i t a s \ C o l u m n s \ C e n t r o   d e   t r a b a j o 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 T a b l e s \ V i s i t a s \ C o l u m n s \ T i p o   d e   v i s i t a n t e s 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 T a b l e s \ V i s i t a s \ C o l u m n s \ N � m e r o   d e   v i s i t a s 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 T a b l e s \ V i s i t a s \ C o l u m n s \ N a c i o n a l i d a d 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 T a b l e s \ V i s i t a s \ M e a s u r e s \ T o t a l   d e   v i s i t a s 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 T a b l e s \ V i s i t a s \ M e a s u r e s \ T o t a l   d e   v i s i t a s 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 T a b l e s \ V i s i t a s \ M e a s u r e s \ I n c r e m e n t o / D e c r e m e n t o   d e   v i s i t a s   A n u a l e s 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 T a b l e s \ V i s i t a s \ M e a s u r e s \ V a r i a c i � n   A n u a l   d e   v i s i t a s 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 T a b l e s \ V i s i t a s \ M e a s u r e s \ I n c r e m e n t o / D e c r e m e n t o   d e   v i s i t a s   T r i m e s t r a l e s 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 T a b l e s \ V i s i t a s \ M e a s u r e s \ T o t a l   d e   v i s i t a s 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 T a b l e s \ V i s i t a s \ M e a s u r e s \ V a r i a c i � n   T r i m e s t r a l   d e   v i s i t a s 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 4 6 1 < / L e f t > < T a b I n d e x > 3 < / T a b I n d e x > < T o p > 1 4 4 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 T a b l e s \ C a l e n d a r i o \ C o l u m n s \ N � m e r o   d e  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 T a b l e s \ C a l e n d a r i o \ C o l u m n s \ M M M - A A A A 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 T a b l e s \ C a l e n d a r i o \ C o l u m n s \ N � m e r o   d e  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 T a b l e s \ C a l e n d a r i o \ C o l u m n s \ T r i m 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 T a b l e s \ C a l e n d a r i o \ C o l u m n s \ T r i m e s t r e 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 T a b l e s \ C a l e n d a r i o \ H i e r a r c h i e s \ J e r a r q u � a   d e   f e c h a s \ L e v e l s \ D a t e C o l u m n 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< / K e y > < / a : K e y > < a : V a l u e   i : t y p e = " D i a g r a m D i s p l a y N o d e V i e w S t a t e " > < H e i g h t > 1 4 4 < / H e i g h t > < I s E x p a n d e d > t r u e < / I s E x p a n d e d > < L a y e d O u t > t r u e < / L a y e d O u t > < L e f t > 1 9 9 < / L e f t > < S c r o l l V e r t i c a l O f f s e t > 3 4 1 . 6 0 0 0 0 0 0 0 0 0 0 0 1 4 < / S c r o l l V e r t i c a l O f f s e t > < T a b I n d e x > 5 < / T a b I n d e x > < T o p > 4 6 8 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 T a b l e s \ P u e b l o s M a g i c o s _ D a t a t o u r \ C o l u m n s \ P u e b l o   m � g i c o 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 T a b l e s \ P u e b l o s M a g i c o s _ D a t a t o u r \ C o l u m n s \ C e n t r o   T u r � s t i c o 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 T a b l e s \ P u e b l o s M a g i c o s _ D a t a t o u r \ C o l u m n s \ C o n c e p t o 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 T a b l e s \ P u e b l o s M a g i c o s _ D a t a t o u r \ C o l u m n s \ C u a r t o s / T u r i s t a s 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 C u a r t o s / T u r i s t a s   d e l   A � o   p a s a d o 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 T a b l e s \ P u e b l o s M a g i c o s _ D a t a t o u r \ M e a s u r e s \ I n c r e m e n t o / D e c r e m e n t o   A n u a l 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 T a b l e s \ P u e b l o s M a g i c o s _ D a t a t o u r \ M e a s u r e s \ V a r i a c i � n   A n u a l 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 C u a r t o s / T u r i s t a s   d e l   T r i m   p a s a d o 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 T a b l e s \ P u e b l o s M a g i c o s _ D a t a t o u r \ M e a s u r e s \ I n c r e m e n t o / D e c r e m e n t o   T r i m e s t r a l 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 T a b l e s \ P u e b l o s M a g i c o s _ D a t a t o u r \ M e a s u r e s \ V a r i a c i � n   T r i m e s t r a l   d e   C u a r t o s / T u r i s t a s 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  d i s p o n i b l e s   e n 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 c u a r t o s   o c u p a d o s   e n 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 T u r i s t a s   d e   n o c h e   e n 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 T a b l e s \ P u e b l o s M a g i c o s _ D a t a t o u r \ M e a s u r e s \ T o t a l   d e   l l e g a d a s   d e   t u r i s t a s   e n 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 T a b l e s \ P u e b l o s M a g i c o s _ D a t a t o u r \ M e a s u r e s \ D e n s i d a d   d e   o c u p a c i � n 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 T a b l e s \ P u e b l o s M a g i c o s _ D a t a t o u r \ M e a s u r e s \ P o r c e n t a j e   d e   o c u p a c i � n 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 T a b l e s \ P u e b l o s M a g i c o s _ D a t a t o u r \ M e a s u r e s \ E s t a d i a   P r o m e d i o   d e   l o s   p u e b l o s   m � g i c o s 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 T a b l e s \ P u e b l o s M a g i c o s _ D a t a t o u r \ H i e r a r c h i e s \ J e r a r q u � a 1 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 T a b l e s \ P u e b l o s M a g i c o s _ D a t a t o u r \ J e r a r q u � a 1 \ A d d i t i o n a l   I n f o \ S u g e r e n c i a 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 T a b l e s \ C u a r t o s _ T u r i s t a s _ D a t a T o u r < / K e y > < / a : K e y > < a : V a l u e   i : t y p e = " D i a g r a m D i s p l a y N o d e V i e w S t a t e " > < H e i g h t > 1 5 0 < / H e i g h t > < I s E x p a n d e d > t r u e < / I s E x p a n d e d > < L a y e d O u t > t r u e < / L a y e d O u t > < T o p > 1 1 . 5 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 T a b l e s \ C u a r t o s _ T u r i s t a s _ D a t a T o u r \ C o l u m n s \ C o n c e p t o 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  ( a � o ) 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  ( t r i m e s t r e ) 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  ( � n d i c e   d e   m e s e s ) 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 T a b l e s \ C u a r t o s _ T u r i s t a s _ D a t a T o u r \ C o l u m n s \ F e c h a   ( m e s ) 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 C u a r t o s / T u r i s t a s 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 A n u a l 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 T a b l e s \ C u a r t o s _ T u r i s t a s _ D a t a T o u r \ M e a s u r e s \ V a r i a c i � n   A n u a l 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 C u a r t o s / T u r i s t a s 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 T r i m e s t r a l 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 T a b l e s \ C u a r t o s _ T u r i s t a s _ D a t a T o u r \ M e a s u r e s \ V a r i a c i � n   T r i m e s t r a l   d e   C u a r t o s / T u r i s t a s 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  d i s p o n i b l e s 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 c u a r t o s   o c u p a d o s 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 T u r i s t a s   d e   n o c h e 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 T a b l e s \ C u a r t o s _ T u r i s t a s _ D a t a T o u r \ M e a s u r e s \ T o t a l   d e   l l e g a d a s   d e   t u r i s t a s 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 T a b l e s \ C u a r t o s _ T u r i s t a s _ D a t a T o u r \ M e a s u r e s \ D e n s i d a d 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 T a b l e s \ C u a r t o s _ T u r i s t a s _ D a t a T o u r \ M e a s u r e s \ P o r c e n t a j e 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 T a b l e s \ C u a r t o s _ T u r i s t a s _ D a t a T o u r \ M e a s u r e s \ E s t a d i a   P r o m e d i o 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 T a b l e s \ C u a r t o s _ T u r i s t a s _ D a t a T o u r \ M e a s u r e s \ D e n s i d a d   d e   o c u p a c i � n 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 T a b l e s \ C u a r t o s _ T u r i s t a s _ D a t a T o u r \ M e a s u r e s \ P o r c e n t a j e   d e   o c u p a c i � n 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 T a b l e s \ C u a r t o s _ T u r i s t a s _ D a t a T o u r \ M e a s u r e s \ E s t a d � a   p r o m e d i o 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 T r i m e s t r a l   d e   l a   d e n s i d a d 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 T r i m e s t r a l   d e l   p o r c e n t a j e 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 T r i m e s t r a l   d e   l a   E s t a d � a   p r o m e d i o 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 T a b l e s \ C u a r t o s _ T u r i s t a s _ D a t a T o u r \ M e a s u r e s \ D e n s i d a d   d e   o c u p a c i � n 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 A n u a l   d e   l a   d e n s i d a d 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 T a b l e s \ C u a r t o s _ T u r i s t a s _ D a t a T o u r \ M e a s u r e s \ P o r c e n t a j e   d e   o c u p a c i � n 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 T a b l e s \ C u a r t o s _ T u r i s t a s _ D a t a T o u r \ M e a s u r e s \ E s t a d � a   p r o m e d i o 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 A n u a l   d e l   p o r c e n t a j e   d e   o c u p a c i � n 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 T a b l e s \ C u a r t o s _ T u r i s t a s _ D a t a T o u r \ M e a s u r e s \ I n c r e m e n t o / D e c r e m e n t o   A n u a l   d e   l a   E s t a d � a   p r o m e d i o 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 9 3 5 < / L e f t > < T a b I n d e x > 1 < / T a b I n d e x > < T o p > 6 7 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 T a b l e s \ P a s a j e r o s _ A g e n c i a A v i a c i o n \ C o l u m n s \ O R I G E N 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 T a b l e s \ P a s a j e r o s _ A g e n c i a A v i a c i o n \ C o l u m n s \ P a s a j e r o s 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 T a b l e s \ P a s a j e r o s _ A g e n c i a A v i a c i o n \ M e a s u r e s \ T o t a l   d e   P a s a j e r o s 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 T a b l e s \ P a s a j e r o s _ A g e n c i a A v i a c i o n \ M e a s u r e s \ T o t a l   d e   P a s a j e r o s 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 T a b l e s \ P a s a j e r o s _ A g e n c i a A v i a c i o n \ M e a s u r e s \ I n c r e m e n t o / D e c r e m e n t o   A n u a l   d e   P a s a j e r o s 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 T a b l e s \ P a s a j e r o s _ A g e n c i a A v i a c i o n \ M e a s u r e s \ V a r i a c i � n   A n u a l   d e   P a s a j e r o s 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 7 3 0 < / L e f t > < T a b I n d e x > 6 < / T a b I n d e x > < T o p > 4 7 2 . 2 5 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 f e d e r a t i v a \ C o l u m n s \ E s t a d o 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 f e d e r a t i v a \ C o l u m n s \ E s p a r c i m i e n t o 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 f e d e r a t i v a \ C o l u m n s \ I N P C 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 f e d e r a t i v a \ M e a s u r e s \ T o t a l 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 f e d e r a t i v a \ M e a s u r e s \ T o t a l   d e l   I N P C 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 f e d e r a t i v a \ M e a s u r e s \ I n c r e m e n t o / D e c r e m e n t o   A n u a l 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 f e d e r a t i v a \ M e a s u r e s \ V a r i a c i � n   A n u a l 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 f e d e r a t i v a \ M e a s u r e s \ T o t a l   d e l   I N P C 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 f e d e r a t i v a \ M e a s u r e s \ I n c r e m e n t o / D e c r e m e n t o   T r i m 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 T a b l e s \ I N P C   p o r   e n t i d a d   f e d e r a t i v a \ M e a s u r e s \ V a r i a c i � n   T r i m e s t r a l   d e l   I N P C 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 4 2 < / L e f t > < T a b I n d e x > 2 < / T a b I n d e x > < T o p > 2 1 5 . 8 7 5 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 T a b l e s \ C u a r t o s _ C a t e g o r i a s _ D a t a T o u r \ C o l u m n s \ C o n c e p t o 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 T a b l e s \ C u a r t o s _ C a t e g o r i a s _ D a t a T o u r \ C o l u m n s \ C a t e g o r i a 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 T a b l e s \ C u a r t o s _ C a t e g o r i a s _ D a t a T o u r \ C o l u m n s \ C u a r t o s 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 T a b l e s \ C u a r t o s _ C a t e g o r i a s _ D a t a T o u r \ M e a s u r e s \ T o t a l 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 T a b l e s \ C u a r t o s _ C a t e g o r i a s _ D a t a T o u r \ M e a s u r e s \ T o t a l   d e   c u a r t o s 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 T a b l e s \ C u a r t o s _ C a t e g o r i a s _ D a t a T o u r \ M e a s u r e s \ I n c r e m e n t o / D e c r e m e n t o   A n u a l 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 T a b l e s \ C u a r t o s _ C a t e g o r i a s _ D a t a T o u r \ M e a s u r e s \ V a r i a c i � n   A n u a l 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 T a b l e s \ C u a r t o s _ C a t e g o r i a s _ D a t a T o u r \ M e a s u r e s \ T o t a l   d e   c u a r t o s   d e l   T r i m 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 T a b l e s \ C u a r t o s _ C a t e g o r i a s _ D a t a T o u r \ M e a s u r e s \ I n c r e m e n t o / D e c r e m e n t o   T r i m e s t r a l 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 T a b l e s \ C u a r t o s _ C a t e g o r i a s _ D a t a T o u r \ M e a s u r e s \ V a r i a c i � n   T r i m e s t r a l   d e   C u a r t o s 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 R e l a t i o n s h i p s \ & l t ; T a b l e s \ V i s i t a s \ C o l u m n s \ F e c h a & g t ; - & l t ; T a b l e s \ C a l e n d a r i o \ C o l u m n s \ F e c h a & g t ; 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 ( 9 2 9 , 3 8 8 ) .   E x t r e m o   2 :   ( 6 7 7 , 2 1 9 ) 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 9 2 9 < / b : _ x > < b : _ y > 3 8 8 < / b : _ y > < / b : P o i n t > < b : P o i n t > < b : _ x > 8 0 5 < / b : _ x > < b : _ y > 3 8 8 < / b : _ y > < / b : P o i n t > < b : P o i n t > < b : _ x > 8 0 3 < / b : _ x > < b : _ y > 3 8 6 < / b : _ y > < / b : P o i n t > < b : P o i n t > < b : _ x > 8 0 3 < / b : _ x > < b : _ y > 2 2 1 < / b : _ y > < / b : P o i n t > < b : P o i n t > < b : _ x > 8 0 1 < / b : _ x > < b : _ y > 2 1 9 < / b : _ y > < / b : P o i n t > < b : P o i n t > < b : _ x > 6 7 7 < / b : _ x > < b : _ y > 2 1 9 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 R e l a t i o n s h i p s \ & l t ; T a b l e s \ V i s i t a s \ C o l u m n s \ F e c h a & g t ; - & l t ; T a b l e s \ C a l e n d a r i o \ C o l u m n s \ F e c h a & g t ; \ F K 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 9 2 9 < / b : _ x > < b : _ y > 3 8 0 < / b : _ y > < / L a b e l L o c a t i o n > < L o c a t i o n   x m l n s : b = " h t t p : / / s c h e m a s . d a t a c o n t r a c t . o r g / 2 0 0 4 / 0 7 / S y s t e m . W i n d o w s " > < b : _ x > 9 4 5 < / b : _ x > < b : _ y > 3 8 8 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 R e l a t i o n s h i p s \ & l t ; T a b l e s \ V i s i t a s \ C o l u m n s \ F e c h a & g t ; - & l t ; T a b l e s \ C a l e n d a r i o \ C o l u m n s \ F e c h a & g t ; \ P K 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 6 6 1 < / b : _ x > < b : _ y > 2 1 1 < / b : _ y > < / L a b e l L o c a t i o n > < L o c a t i o n   x m l n s : b = " h t t p : / / s c h e m a s . d a t a c o n t r a c t . o r g / 2 0 0 4 / 0 7 / S y s t e m . W i n d o w s " > < b : _ x > 6 6 1 < / b : _ x > < b : _ y > 2 1 9 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 R e l a t i o n s h i p s \ & l t ; T a b l e s \ V i s i t a s \ C o l u m n s \ F e c h a & g t ; - & l t ; T a b l e s \ C a l e n d a r i o \ C o l u m n s \ F e c h a & g t ; \ C r o s s F i l t e r 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 9 2 9 < / b : _ x > < b : _ y > 3 8 8 < / b : _ y > < / b : P o i n t > < b : P o i n t > < b : _ x > 8 0 5 < / b : _ x > < b : _ y > 3 8 8 < / b : _ y > < / b : P o i n t > < b : P o i n t > < b : _ x > 8 0 3 < / b : _ x > < b : _ y > 3 8 6 < / b : _ y > < / b : P o i n t > < b : P o i n t > < b : _ x > 8 0 3 < / b : _ x > < b : _ y > 2 2 1 < / b : _ y > < / b : P o i n t > < b : P o i n t > < b : _ x > 8 0 1 < / b : _ x > < b : _ y > 2 1 9 < / b : _ y > < / b : P o i n t > < b : P o i n t > < b : _ x > 6 7 7 < / b : _ x > < b : _ y > 2 1 9 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 R e l a t i o n s h i p s \ & l t ; T a b l e s \ P u e b l o s M a g i c o s _ D a t a t o u r \ C o l u m n s \ F e c h a & g t ; - & l t ; T a b l e s \ C a l e n d a r i o \ C o l u m n s \ F e c h a & g t ; 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 ( 4 1 5 , 5 4 0 ) .   E x t r e m o   2 :   ( 4 4 5 , 2 3 9 ) 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 4 1 5 < / b : _ x > < b : _ y > 5 4 0 < / b : _ y > < / b : P o i n t > < b : P o i n t > < b : _ x > 4 2 8 < / b : _ x > < b : _ y > 5 4 0 < / b : _ y > < / b : P o i n t > < b : P o i n t > < b : _ x > 4 3 0 < / b : _ x > < b : _ y > 5 3 8 < / b : _ y > < / b : P o i n t > < b : P o i n t > < b : _ x > 4 3 0 < / b : _ x > < b : _ y > 2 4 1 < / b : _ y > < / b : P o i n t > < b : P o i n t > < b : _ x > 4 3 2 < / b : _ x > < b : _ y > 2 3 9 < / b : _ y > < / b : P o i n t > < b : P o i n t > < b : _ x > 4 4 5 < / b : _ x > < b : _ y > 2 3 9 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 R e l a t i o n s h i p s \ & l t ; T a b l e s \ P u e b l o s M a g i c o s _ D a t a t o u r \ C o l u m n s \ F e c h a & g t ; - & l t ; T a b l e s \ C a l e n d a r i o \ C o l u m n s \ F e c h a & g t ; \ F K 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 3 9 9 < / b : _ x > < b : _ y > 5 3 2 < / b : _ y > < / L a b e l L o c a t i o n > < L o c a t i o n   x m l n s : b = " h t t p : / / s c h e m a s . d a t a c o n t r a c t . o r g / 2 0 0 4 / 0 7 / S y s t e m . W i n d o w s " > < b : _ x > 3 9 9 < / b : _ x > < b : _ y > 5 4 0 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 R e l a t i o n s h i p s \ & l t ; T a b l e s \ P u e b l o s M a g i c o s _ D a t a t o u r \ C o l u m n s \ F e c h a & g t ; - & l t ; T a b l e s \ C a l e n d a r i o \ C o l u m n s \ F e c h a & g t ; \ P K 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 4 4 5 < / b : _ x > < b : _ y > 2 3 1 < / b : _ y > < / L a b e l L o c a t i o n > < L o c a t i o n   x m l n s : b = " h t t p : / / s c h e m a s . d a t a c o n t r a c t . o r g / 2 0 0 4 / 0 7 / S y s t e m . W i n d o w s " > < b : _ x > 4 6 1 < / b : _ x > < b : _ y > 2 3 9 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 R e l a t i o n s h i p s \ & l t ; T a b l e s \ P u e b l o s M a g i c o s _ D a t a t o u r \ C o l u m n s \ F e c h a & g t ; - & l t ; T a b l e s \ C a l e n d a r i o \ C o l u m n s \ F e c h a & g t ; \ C r o s s F i l t e r 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 4 1 5 < / b : _ x > < b : _ y > 5 4 0 < / b : _ y > < / b : P o i n t > < b : P o i n t > < b : _ x > 4 2 8 < / b : _ x > < b : _ y > 5 4 0 < / b : _ y > < / b : P o i n t > < b : P o i n t > < b : _ x > 4 3 0 < / b : _ x > < b : _ y > 5 3 8 < / b : _ y > < / b : P o i n t > < b : P o i n t > < b : _ x > 4 3 0 < / b : _ x > < b : _ y > 2 4 1 < / b : _ y > < / b : P o i n t > < b : P o i n t > < b : _ x > 4 3 2 < / b : _ x > < b : _ y > 2 3 9 < / b : _ y > < / b : P o i n t > < b : P o i n t > < b : _ x > 4 4 5 < / b : _ x > < b : _ y > 2 3 9 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 R e l a t i o n s h i p s \ & l t ; T a b l e s \ C u a r t o s _ T u r i s t a s _ D a t a T o u r \ C o l u m n s \ F e c h a & g t ; - & l t ; T a b l e s \ C a l e n d a r i o \ C o l u m n s \ F e c h a & g t ; 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 ( 2 1 6 , 8 6 , 5 ) .   E x t r e m o   2 :   ( 4 4 5 , 1 9 9 ) 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 8 6 . 5 < / b : _ y > < / b : P o i n t > < b : P o i n t > < b : _ x > 3 2 8 . 5 < / b : _ x > < b : _ y > 8 6 . 5 < / b : _ y > < / b : P o i n t > < b : P o i n t > < b : _ x > 3 3 0 . 5 < / b : _ x > < b : _ y > 8 8 . 5 < / b : _ y > < / b : P o i n t > < b : P o i n t > < b : _ x > 3 3 0 . 5 < / b : _ x > < b : _ y > 1 9 7 < / b : _ y > < / b : P o i n t > < b : P o i n t > < b : _ x > 3 3 2 . 5 < / b : _ x > < b : _ y > 1 9 9 < / b : _ y > < / b : P o i n t > < b : P o i n t > < b : _ x > 4 4 4 . 9 9 9 9 9 9 9 9 9 9 9 9 8 3 < / b : _ x > < b : _ y > 1 9 9 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 R e l a t i o n s h i p s \ & l t ; T a b l e s \ C u a r t o s _ T u r i s t a s _ D a t a T o u r \ C o l u m n s \ F e c h a & g t ; - & l t ; T a b l e s \ C a l e n d a r i o \ C o l u m n s \ F e c h a & g t ; \ F K 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 7 8 . 5 < / b : _ y > < / L a b e l L o c a t i o n > < L o c a t i o n   x m l n s : b = " h t t p : / / s c h e m a s . d a t a c o n t r a c t . o r g / 2 0 0 4 / 0 7 / S y s t e m . W i n d o w s " > < b : _ x > 2 0 0 < / b : _ x > < b : _ y > 8 6 . 5 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 R e l a t i o n s h i p s \ & l t ; T a b l e s \ C u a r t o s _ T u r i s t a s _ D a t a T o u r \ C o l u m n s \ F e c h a & g t ; - & l t ; T a b l e s \ C a l e n d a r i o \ C o l u m n s \ F e c h a & g t ; \ P K 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 4 4 4 . 9 9 9 9 9 9 9 9 9 9 9 9 8 3 < / b : _ x > < b : _ y > 1 9 1 < / b : _ y > < / L a b e l L o c a t i o n > < L o c a t i o n   x m l n s : b = " h t t p : / / s c h e m a s . d a t a c o n t r a c t . o r g / 2 0 0 4 / 0 7 / S y s t e m . W i n d o w s " > < b : _ x > 4 6 0 . 9 9 9 9 9 9 9 9 9 9 9 9 8 9 < / b : _ x > < b : _ y > 1 9 9 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 R e l a t i o n s h i p s \ & l t ; T a b l e s \ C u a r t o s _ T u r i s t a s _ D a t a T o u r \ C o l u m n s \ F e c h a & g t ; - & l t ; T a b l e s \ C a l e n d a r i o \ C o l u m n s \ F e c h a & g t ; \ C r o s s F i l t e r 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 8 6 . 5 < / b : _ y > < / b : P o i n t > < b : P o i n t > < b : _ x > 3 2 8 . 5 < / b : _ x > < b : _ y > 8 6 . 5 < / b : _ y > < / b : P o i n t > < b : P o i n t > < b : _ x > 3 3 0 . 5 < / b : _ x > < b : _ y > 8 8 . 5 < / b : _ y > < / b : P o i n t > < b : P o i n t > < b : _ x > 3 3 0 . 5 < / b : _ x > < b : _ y > 1 9 7 < / b : _ y > < / b : P o i n t > < b : P o i n t > < b : _ x > 3 3 2 . 5 < / b : _ x > < b : _ y > 1 9 9 < / b : _ y > < / b : P o i n t > < b : P o i n t > < b : _ x > 4 4 4 . 9 9 9 9 9 9 9 9 9 9 9 9 8 3 < / b : _ x > < b : _ y > 1 9 9 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 R e l a t i o n s h i p s \ & l t ; T a b l e s \ P a s a j e r o s _ A g e n c i a A v i a c i o n \ C o l u m n s \ F e c h a & g t ; - & l t ; T a b l e s \ C a l e n d a r i o \ C o l u m n s \ F e c h a & g t ; 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 ( 9 1 9 , 1 4 2 ) .   E x t r e m o   2 :   ( 6 7 7 , 1 9 9 ) 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 9 1 9 < / b : _ x > < b : _ y > 1 4 2 < / b : _ y > < / b : P o i n t > < b : P o i n t > < b : _ x > 8 0 0 < / b : _ x > < b : _ y > 1 4 2 < / b : _ y > < / b : P o i n t > < b : P o i n t > < b : _ x > 7 9 8 < / b : _ x > < b : _ y > 1 4 4 < / b : _ y > < / b : P o i n t > < b : P o i n t > < b : _ x > 7 9 8 < / b : _ x > < b : _ y > 1 9 7 < / b : _ y > < / b : P o i n t > < b : P o i n t > < b : _ x > 7 9 6 < / b : _ x > < b : _ y > 1 9 9 < / b : _ y > < / b : P o i n t > < b : P o i n t > < b : _ x > 6 7 7 < / b : _ x > < b : _ y > 1 9 9 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 R e l a t i o n s h i p s \ & l t ; T a b l e s \ P a s a j e r o s _ A g e n c i a A v i a c i o n \ C o l u m n s \ F e c h a & g t ; - & l t ; T a b l e s \ C a l e n d a r i o \ C o l u m n s \ F e c h a & g t ; \ F K 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 9 1 9 < / b : _ x > < b : _ y > 1 3 4 < / b : _ y > < / L a b e l L o c a t i o n > < L o c a t i o n   x m l n s : b = " h t t p : / / s c h e m a s . d a t a c o n t r a c t . o r g / 2 0 0 4 / 0 7 / S y s t e m . W i n d o w s " > < b : _ x > 9 3 5 < / b : _ x > < b : _ y > 1 4 2 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 R e l a t i o n s h i p s \ & l t ; T a b l e s \ P a s a j e r o s _ A g e n c i a A v i a c i o n \ C o l u m n s \ F e c h a & g t ; - & l t ; T a b l e s \ C a l e n d a r i o \ C o l u m n s \ F e c h a & g t ; \ P K 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 6 6 1 < / b : _ x > < b : _ y > 1 9 1 < / b : _ y > < / L a b e l L o c a t i o n > < L o c a t i o n   x m l n s : b = " h t t p : / / s c h e m a s . d a t a c o n t r a c t . o r g / 2 0 0 4 / 0 7 / S y s t e m . W i n d o w s " > < b : _ x > 6 6 1 < / b : _ x > < b : _ y > 1 9 9 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 R e l a t i o n s h i p s \ & l t ; T a b l e s \ P a s a j e r o s _ A g e n c i a A v i a c i o n \ C o l u m n s \ F e c h a & g t ; - & l t ; T a b l e s \ C a l e n d a r i o \ C o l u m n s \ F e c h a & g t ; \ C r o s s F i l t e r 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 9 1 9 < / b : _ x > < b : _ y > 1 4 2 < / b : _ y > < / b : P o i n t > < b : P o i n t > < b : _ x > 8 0 0 < / b : _ x > < b : _ y > 1 4 2 < / b : _ y > < / b : P o i n t > < b : P o i n t > < b : _ x > 7 9 8 < / b : _ x > < b : _ y > 1 4 4 < / b : _ y > < / b : P o i n t > < b : P o i n t > < b : _ x > 7 9 8 < / b : _ x > < b : _ y > 1 9 7 < / b : _ y > < / b : P o i n t > < b : P o i n t > < b : _ x > 7 9 6 < / b : _ x > < b : _ y > 1 9 9 < / b : _ y > < / b : P o i n t > < b : P o i n t > < b : _ x > 6 7 7 < / b : _ x > < b : _ y > 1 9 9 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 R e l a t i o n s h i p s \ & l t ; T a b l e s \ I N P C   p o r   e n t i d a d   f e d e r a t i v a \ C o l u m n s \ F e c h a & g t ; - & l t ; T a b l e s \ C a l e n d a r i o \ C o l u m n s \ F e c h a & g t ; 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 ( 7 1 4 , 5 4 7 , 2 5 ) .   E x t r e m o   2 :   ( 6 7 7 , 2 3 9 ) 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 7 1 4 < / b : _ x > < b : _ y > 5 4 7 . 2 5 < / b : _ y > < / b : P o i n t > < b : P o i n t > < b : _ x > 6 9 7 . 5 < / b : _ x > < b : _ y > 5 4 7 . 2 5 < / b : _ y > < / b : P o i n t > < b : P o i n t > < b : _ x > 6 9 5 . 5 < / b : _ x > < b : _ y > 5 4 5 . 2 5 < / b : _ y > < / b : P o i n t > < b : P o i n t > < b : _ x > 6 9 5 . 5 < / b : _ x > < b : _ y > 2 4 1 < / b : _ y > < / b : P o i n t > < b : P o i n t > < b : _ x > 6 9 3 . 5 < / b : _ x > < b : _ y > 2 3 9 < / b : _ y > < / b : P o i n t > < b : P o i n t > < b : _ x > 6 7 7 < / b : _ x > < b : _ y > 2 3 9 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 R e l a t i o n s h i p s \ & l t ; T a b l e s \ I N P C   p o r   e n t i d a d   f e d e r a t i v a \ C o l u m n s \ F e c h a & g t ; - & l t ; T a b l e s \ C a l e n d a r i o \ C o l u m n s \ F e c h a & g t ; \ F K 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 7 1 4 < / b : _ x > < b : _ y > 5 3 9 . 2 5 < / b : _ y > < / L a b e l L o c a t i o n > < L o c a t i o n   x m l n s : b = " h t t p : / / s c h e m a s . d a t a c o n t r a c t . o r g / 2 0 0 4 / 0 7 / S y s t e m . W i n d o w s " > < b : _ x > 7 3 0 < / b : _ x > < b : _ y > 5 4 7 . 2 5 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 R e l a t i o n s h i p s \ & l t ; T a b l e s \ I N P C   p o r   e n t i d a d   f e d e r a t i v a \ C o l u m n s \ F e c h a & g t ; - & l t ; T a b l e s \ C a l e n d a r i o \ C o l u m n s \ F e c h a & g t ; \ P K 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 6 6 1 < / b : _ x > < b : _ y > 2 3 1 < / b : _ y > < / L a b e l L o c a t i o n > < L o c a t i o n   x m l n s : b = " h t t p : / / s c h e m a s . d a t a c o n t r a c t . o r g / 2 0 0 4 / 0 7 / S y s t e m . W i n d o w s " > < b : _ x > 6 6 1 < / b : _ x > < b : _ y > 2 3 9 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 R e l a t i o n s h i p s \ & l t ; T a b l e s \ I N P C   p o r   e n t i d a d   f e d e r a t i v a \ C o l u m n s \ F e c h a & g t ; - & l t ; T a b l e s \ C a l e n d a r i o \ C o l u m n s \ F e c h a & g t ; \ C r o s s F i l t e r 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 7 1 4 < / b : _ x > < b : _ y > 5 4 7 . 2 5 < / b : _ y > < / b : P o i n t > < b : P o i n t > < b : _ x > 6 9 7 . 5 < / b : _ x > < b : _ y > 5 4 7 . 2 5 < / b : _ y > < / b : P o i n t > < b : P o i n t > < b : _ x > 6 9 5 . 5 < / b : _ x > < b : _ y > 5 4 5 . 2 5 < / b : _ y > < / b : P o i n t > < b : P o i n t > < b : _ x > 6 9 5 . 5 < / b : _ x > < b : _ y > 2 4 1 < / b : _ y > < / b : P o i n t > < b : P o i n t > < b : _ x > 6 9 3 . 5 < / b : _ x > < b : _ y > 2 3 9 < / b : _ y > < / b : P o i n t > < b : P o i n t > < b : _ x > 6 7 7 < / b : _ x > < b : _ y > 2 3 9 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 R e l a t i o n s h i p s \ & l t ; T a b l e s \ C u a r t o s _ C a t e g o r i a s _ D a t a T o u r \ C o l u m n s \ F e c h a & g t ; - & l t ; T a b l e s \ C a l e n d a r i o \ C o l u m n s \ F e c h a & g t ; < / K e y > < / a : K e y > < a : V a l u e   i : t y p e = " D i a g r a m D i s p l a y L i n k V i e w S t a t e " > < A u t o m a t i o n P r o p e r t y H e l p e r T e x t > E x t r e m o   1 :   ( 2 5 8 , 2 9 0 , 8 7 5 ) .   E x t r e m o   2 :   ( 4 4 5 , 2 1 9 ) 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 2 5 8 < / b : _ x > < b : _ y > 2 9 0 . 8 7 5 < / b : _ y > < / b : P o i n t > < b : P o i n t > < b : _ x > 3 4 9 . 5 < / b : _ x > < b : _ y > 2 9 0 . 8 7 5 < / b : _ y > < / b : P o i n t > < b : P o i n t > < b : _ x > 3 5 1 . 5 < / b : _ x > < b : _ y > 2 8 8 . 8 7 5 < / b : _ y > < / b : P o i n t > < b : P o i n t > < b : _ x > 3 5 1 . 5 < / b : _ x > < b : _ y > 2 2 1 < / b : _ y > < / b : P o i n t > < b : P o i n t > < b : _ x > 3 5 3 . 5 < / b : _ x > < b : _ y > 2 1 9 < / b : _ y > < / b : P o i n t > < b : P o i n t > < b : _ x > 4 4 5 . 0 0 0 0 0 0 0 0 0 0 0 0 0 6 < / b : _ x > < b : _ y > 2 1 9 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 R e l a t i o n s h i p s \ & l t ; T a b l e s \ C u a r t o s _ C a t e g o r i a s _ D a t a T o u r \ C o l u m n s \ F e c h a & g t ; - & l t ; T a b l e s \ C a l e n d a r i o \ C o l u m n s \ F e c h a & g t ; \ F K 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 2 4 2 < / b : _ x > < b : _ y > 2 8 2 . 8 7 5 < / b : _ y > < / L a b e l L o c a t i o n > < L o c a t i o n   x m l n s : b = " h t t p : / / s c h e m a s . d a t a c o n t r a c t . o r g / 2 0 0 4 / 0 7 / S y s t e m . W i n d o w s " > < b : _ x > 2 4 2 < / b : _ x > < b : _ y > 2 9 0 . 8 7 5 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 R e l a t i o n s h i p s \ & l t ; T a b l e s \ C u a r t o s _ C a t e g o r i a s _ D a t a T o u r \ C o l u m n s \ F e c h a & g t ; - & l t ; T a b l e s \ C a l e n d a r i o \ C o l u m n s \ F e c h a & g t ; \ P K 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 4 4 5 . 0 0 0 0 0 0 0 0 0 0 0 0 0 6 < / b : _ x > < b : _ y > 2 1 1 < / b : _ y > < / L a b e l L o c a t i o n > < L o c a t i o n   x m l n s : b = " h t t p : / / s c h e m a s . d a t a c o n t r a c t . o r g / 2 0 0 4 / 0 7 / S y s t e m . W i n d o w s " > < b : _ x > 4 6 1 < / b : _ x > < b : _ y > 2 1 9 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 R e l a t i o n s h i p s \ & l t ; T a b l e s \ C u a r t o s _ C a t e g o r i a s _ D a t a T o u r \ C o l u m n s \ F e c h a & g t ; - & l t ; T a b l e s \ C a l e n d a r i o \ C o l u m n s \ F e c h a & g t ; \ C r o s s F i l t e r 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 2 5 8 < / b : _ x > < b : _ y > 2 9 0 . 8 7 5 < / b : _ y > < / b : P o i n t > < b : P o i n t > < b : _ x > 3 4 9 . 5 < / b : _ x > < b : _ y > 2 9 0 . 8 7 5 < / b : _ y > < / b : P o i n t > < b : P o i n t > < b : _ x > 3 5 1 . 5 < / b : _ x > < b : _ y > 2 8 8 . 8 7 5 < / b : _ y > < / b : P o i n t > < b : P o i n t > < b : _ x > 3 5 1 . 5 < / b : _ x > < b : _ y > 2 2 1 < / b : _ y > < / b : P o i n t > < b : P o i n t > < b : _ x > 3 5 3 . 5 < / b : _ x > < b : _ y > 2 1 9 < / b : _ y > < / b : P o i n t > < b : P o i n t > < b : _ x > 4 4 5 . 0 0 0 0 0 0 0 0 0 0 0 0 0 6 < / b : _ x > < b : _ y > 2 1 9 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 P u e b l o s M a g i c o s _ D a t a t o u r 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 P u e b l o s M a g i c o s _ D a t a t o u r 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 C u a r t o s / T u r i s t a s   d e   l o s   p u e b l o s   m � g i c o s < / K e y > < / D i a g r a m O b j e c t K e y > < D i a g r a m O b j e c t K e y > < K e y > M e a s u r e s \ T o t a l   d e   C u a r t o s / T u r i s t a s   d e   l o s   p u e b l o s   m � g i c o s \ T a g I n f o \ F � r m u l a < / K e y > < / D i a g r a m O b j e c t K e y > < D i a g r a m O b j e c t K e y > < K e y > M e a s u r e s \ T o t a l   d e   C u a r t o s / T u r i s t a s   d e   l o s   p u e b l o s   m � g i c o s \ T a g I n f o \ V a l o r < / K e y > < / D i a g r a m O b j e c t K e y > < D i a g r a m O b j e c t K e y > < K e y > M e a s u r e s \ T o t a l   d e   C u a r t o s / T u r i s t a s   d e l   A � o   p a s a d o   d e   l o s   p u e b l o s   m � g i c o s < / K e y > < / D i a g r a m O b j e c t K e y > < D i a g r a m O b j e c t K e y > < K e y > M e a s u r e s \ T o t a l   d e   C u a r t o s / T u r i s t a s   d e l   A � o   p a s a d o   d e   l o s   p u e b l o s   m � g i c o s \ T a g I n f o \ F � r m u l a < / K e y > < / D i a g r a m O b j e c t K e y > < D i a g r a m O b j e c t K e y > < K e y > M e a s u r e s \ T o t a l   d e   C u a r t o s / T u r i s t a s   d e l   A � o   p a s a d o   d e   l o s   p u e b l o s   m � g i c o s \ T a g I n f o \ V a l o r < / K e y > < / D i a g r a m O b j e c t K e y > < D i a g r a m O b j e c t K e y > < K e y > M e a s u r e s \ I n c r e m e n t o / D e c r e m e n t o   A n u a l   d e   C u a r t o s / T u r i s t a s   d e   l o s   p u e b l o s   m � g i c o s < / K e y > < / D i a g r a m O b j e c t K e y > < D i a g r a m O b j e c t K e y > < K e y > M e a s u r e s \ I n c r e m e n t o / D e c r e m e n t o   A n u a l   d e   C u a r t o s / T u r i s t a s   d e   l o s   p u e b l o s   m � g i c o s \ T a g I n f o \ F � r m u l a < / K e y > < / D i a g r a m O b j e c t K e y > < D i a g r a m O b j e c t K e y > < K e y > M e a s u r e s \ I n c r e m e n t o / D e c r e m e n t o   A n u a l   d e   C u a r t o s / T u r i s t a s   d e   l o s   p u e b l o s   m � g i c o s \ T a g I n f o \ V a l o r < / K e y > < / D i a g r a m O b j e c t K e y > < D i a g r a m O b j e c t K e y > < K e y > M e a s u r e s \ V a r i a c i � n   A n u a l   d e   C u a r t o s / T u r i s t a s   d e   l o s   p u e b l o s   m � g i c o s < / K e y > < / D i a g r a m O b j e c t K e y > < D i a g r a m O b j e c t K e y > < K e y > M e a s u r e s \ V a r i a c i � n   A n u a l   d e   C u a r t o s / T u r i s t a s   d e   l o s   p u e b l o s   m � g i c o s \ T a g I n f o \ F � r m u l a < / K e y > < / D i a g r a m O b j e c t K e y > < D i a g r a m O b j e c t K e y > < K e y > M e a s u r e s \ V a r i a c i � n   A n u a l   d e   C u a r t o s / T u r i s t a s   d e   l o s   p u e b l o s   m � g i c o s \ T a g I n f o \ V a l o r < / K e y > < / D i a g r a m O b j e c t K e y > < D i a g r a m O b j e c t K e y > < K e y > M e a s u r e s \ T o t a l   d e   C u a r t o s / T u r i s t a s   d e l   T r i m   p a s a d o   d e   l o s   p u e b l o s   m � g i c o s < / K e y > < / D i a g r a m O b j e c t K e y > < D i a g r a m O b j e c t K e y > < K e y > M e a s u r e s \ T o t a l   d e   C u a r t o s / T u r i s t a s   d e l   T r i m   p a s a d o   d e   l o s   p u e b l o s   m � g i c o s \ T a g I n f o \ F � r m u l a < / K e y > < / D i a g r a m O b j e c t K e y > < D i a g r a m O b j e c t K e y > < K e y > M e a s u r e s \ T o t a l   d e   C u a r t o s / T u r i s t a s   d e l   T r i m   p a s a d o   d e   l o s   p u e b l o s   m � g i c o s \ T a g I n f o \ V a l o r < / K e y > < / D i a g r a m O b j e c t K e y > < D i a g r a m O b j e c t K e y > < K e y > M e a s u r e s \ I n c r e m e n t o / D e c r e m e n t o   T r i m e s t r a l   d e   C u a r t o s / T u r i s t a s   d e   l o s   p u e b l o s   m � g i c o s < / K e y > < / D i a g r a m O b j e c t K e y > < D i a g r a m O b j e c t K e y > < K e y > M e a s u r e s \ I n c r e m e n t o / D e c r e m e n t o   T r i m e s t r a l   d e   C u a r t o s / T u r i s t a s   d e   l o s   p u e b l o s   m � g i c o s \ T a g I n f o \ F � r m u l a < / K e y > < / D i a g r a m O b j e c t K e y > < D i a g r a m O b j e c t K e y > < K e y > M e a s u r e s \ I n c r e m e n t o / D e c r e m e n t o   T r i m e s t r a l   d e   C u a r t o s / T u r i s t a s   d e   l o s   p u e b l o s   m � g i c o s \ T a g I n f o \ V a l o r < / K e y > < / D i a g r a m O b j e c t K e y > < D i a g r a m O b j e c t K e y > < K e y > M e a s u r e s \ V a r i a c i � n   T r i m e s t r a l   d e   C u a r t o s / T u r i s t a s   d e   l o s   p u e b l o s   m � g i c o s < / K e y > < / D i a g r a m O b j e c t K e y > < D i a g r a m O b j e c t K e y > < K e y > M e a s u r e s \ V a r i a c i � n   T r i m e s t r a l   d e   C u a r t o s / T u r i s t a s   d e   l o s   p u e b l o s   m � g i c o s \ T a g I n f o \ F � r m u l a < / K e y > < / D i a g r a m O b j e c t K e y > < D i a g r a m O b j e c t K e y > < K e y > M e a s u r e s \ V a r i a c i � n   T r i m e s t r a l   d e   C u a r t o s / T u r i s t a s   d e   l o s   p u e b l o s   m � g i c o s \ T a g I n f o \ V a l o r < / K e y > < / D i a g r a m O b j e c t K e y > < D i a g r a m O b j e c t K e y > < K e y > M e a s u r e s \ T o t a l   d e   c u a r t o s   d i s p o n i b l e s   e n   l o s   p u e b l o s   m � g i c o s < / K e y > < / D i a g r a m O b j e c t K e y > < D i a g r a m O b j e c t K e y > < K e y > M e a s u r e s \ T o t a l   d e   c u a r t o s   d i s p o n i b l e s   e n   l o s   p u e b l o s   m � g i c o s \ T a g I n f o \ F � r m u l a < / K e y > < / D i a g r a m O b j e c t K e y > < D i a g r a m O b j e c t K e y > < K e y > M e a s u r e s \ T o t a l   d e   c u a r t o s   d i s p o n i b l e s   e n   l o s   p u e b l o s   m � g i c o s \ T a g I n f o \ V a l o r < / K e y > < / D i a g r a m O b j e c t K e y > < D i a g r a m O b j e c t K e y > < K e y > M e a s u r e s \ T o t a l   d e   c u a r t o s   o c u p a d o s   e n   l o s   p u e b l o s   m � g i c o s < / K e y > < / D i a g r a m O b j e c t K e y > < D i a g r a m O b j e c t K e y > < K e y > M e a s u r e s \ T o t a l   d e   c u a r t o s   o c u p a d o s   e n   l o s   p u e b l o s   m � g i c o s \ T a g I n f o \ F � r m u l a < / K e y > < / D i a g r a m O b j e c t K e y > < D i a g r a m O b j e c t K e y > < K e y > M e a s u r e s \ T o t a l   d e   c u a r t o s   o c u p a d o s   e n   l o s   p u e b l o s   m � g i c o s \ T a g I n f o \ V a l o r < / K e y > < / D i a g r a m O b j e c t K e y > < D i a g r a m O b j e c t K e y > < K e y > M e a s u r e s \ T o t a l   d e   T u r i s t a s   d e   n o c h e   e n   l o s   p u e b l o s   m � g i c o s < / K e y > < / D i a g r a m O b j e c t K e y > < D i a g r a m O b j e c t K e y > < K e y > M e a s u r e s \ T o t a l   d e   T u r i s t a s   d e   n o c h e   e n   l o s   p u e b l o s   m � g i c o s \ T a g I n f o \ F � r m u l a < / K e y > < / D i a g r a m O b j e c t K e y > < D i a g r a m O b j e c t K e y > < K e y > M e a s u r e s \ T o t a l   d e   T u r i s t a s   d e   n o c h e   e n   l o s   p u e b l o s   m � g i c o s \ T a g I n f o \ V a l o r < / K e y > < / D i a g r a m O b j e c t K e y > < D i a g r a m O b j e c t K e y > < K e y > M e a s u r e s \ T o t a l   d e   l l e g a d a s   d e   t u r i s t a s   e n   l o s   p u e b l o s   m � g i c o s < / K e y > < / D i a g r a m O b j e c t K e y > < D i a g r a m O b j e c t K e y > < K e y > M e a s u r e s \ T o t a l   d e   l l e g a d a s   d e   t u r i s t a s   e n   l o s   p u e b l o s   m � g i c o s \ T a g I n f o \ F � r m u l a < / K e y > < / D i a g r a m O b j e c t K e y > < D i a g r a m O b j e c t K e y > < K e y > M e a s u r e s \ T o t a l   d e   l l e g a d a s   d e   t u r i s t a s   e n   l o s   p u e b l o s   m � g i c o s \ T a g I n f o \ V a l o r < / K e y > < / D i a g r a m O b j e c t K e y > < D i a g r a m O b j e c t K e y > < K e y > M e a s u r e s \ D e n s i d a d   d e   o c u p a c i � n   d e   l o s   p u e b l o s   m � g i c o s < / K e y > < / D i a g r a m O b j e c t K e y > < D i a g r a m O b j e c t K e y > < K e y > M e a s u r e s \ D e n s i d a d   d e   o c u p a c i � n   d e   l o s   p u e b l o s   m � g i c o s \ T a g I n f o \ F � r m u l a < / K e y > < / D i a g r a m O b j e c t K e y > < D i a g r a m O b j e c t K e y > < K e y > M e a s u r e s \ D e n s i d a d   d e   o c u p a c i � n   d e   l o s   p u e b l o s   m � g i c o s \ T a g I n f o \ V a l o r < / K e y > < / D i a g r a m O b j e c t K e y > < D i a g r a m O b j e c t K e y > < K e y > M e a s u r e s \ P o r c e n t a j e   d e   o c u p a c i � n   d e   l o s   p u e b l o s   m � g i c o s < / K e y > < / D i a g r a m O b j e c t K e y > < D i a g r a m O b j e c t K e y > < K e y > M e a s u r e s \ P o r c e n t a j e   d e   o c u p a c i � n   d e   l o s   p u e b l o s   m � g i c o s \ T a g I n f o \ F � r m u l a < / K e y > < / D i a g r a m O b j e c t K e y > < D i a g r a m O b j e c t K e y > < K e y > M e a s u r e s \ P o r c e n t a j e   d e   o c u p a c i � n   d e   l o s   p u e b l o s   m � g i c o s \ T a g I n f o \ V a l o r < / K e y > < / D i a g r a m O b j e c t K e y > < D i a g r a m O b j e c t K e y > < K e y > M e a s u r e s \ E s t a d i a   P r o m e d i o   d e   l o s   p u e b l o s   m � g i c o s < / K e y > < / D i a g r a m O b j e c t K e y > < D i a g r a m O b j e c t K e y > < K e y > M e a s u r e s \ E s t a d i a   P r o m e d i o   d e   l o s   p u e b l o s   m � g i c o s \ T a g I n f o \ F � r m u l a < / K e y > < / D i a g r a m O b j e c t K e y > < D i a g r a m O b j e c t K e y > < K e y > M e a s u r e s \ E s t a d i a   P r o m e d i o   d e   l o s   p u e b l o s   m � g i c o s \ T a g I n f o \ V a l o r < / K e y > < / D i a g r a m O b j e c t K e y > < D i a g r a m O b j e c t K e y > < K e y > C o l u m n s \ F e c h a < / K e y > < / D i a g r a m O b j e c t K e y > < D i a g r a m O b j e c t K e y > < K e y > C o l u m n s \ P u e b l o   m � g i c o < / K e y > < / D i a g r a m O b j e c t K e y > < D i a g r a m O b j e c t K e y > < K e y > C o l u m n s \ C e n t r o   T u r � s t i c o < / K e y > < / D i a g r a m O b j e c t K e y > < D i a g r a m O b j e c t K e y > < K e y > C o l u m n s \ C o n c e p t o < / K e y > < / D i a g r a m O b j e c t K e y > < D i a g r a m O b j e c t K e y > < K e y > C o l u m n s \ C u a r t o s / T u r i s t a s 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> < M e a s u r e G r i d T e x t > < C o l u m n > 4 < / C o l u m n > < L a y e d O u t > t r u e < / L a y e d O u t > < T e x t > M e d i d a s   b � s i c a s < / T e x t > < / M e a s u r e G r i d T e x t > < M e a s u r e G r i d T e x t > < L a y e d O u t > t r u e < / L a y e d O u t > < R o w > 5 < / R o w > < T e x t > M e d i d a s   d e   T u r i s t a s   y   C u a r t o s < / T e x t > < / M e a s u r e G r i d T e x t > < M e a s u r e G r i d T e x t > < L a y e d O u t > t r u e < / L a y e d O u t > < R o w > 1 2 < / R o w > < T e x t > I n d i c a d o r e s   d e   D a t a T o u r 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  l o s   p u e b l o s   m � g i c o s < / K e y > < / a : K e y > < a : V a l u e   i : t y p e = " M e a s u r e G r i d N o d e V i e w S t a t e " > < C o l u m n > 4 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  d e   l o s   p u e b l o s   m � g i c o s < / K e y > < / a : K e y > < a : V a l u e   i : t y p e = " M e a s u r e G r i d N o d e V i e w S t a t e " > < C o l u m n > 4 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 A � o   p a s a d o 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  d e   l o s   p u e b l o s   m � g i c o s < / K e y > < / a : K e y > < a : V a l u e   i : t y p e = " M e a s u r e G r i d N o d e V i e w S t a t e " > < C o l u m n > 4 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  d e   l o s   p u e b l o s   m � g i c o s < / K e y > < / a : K e y > < a : V a l u e   i : t y p e = " M e a s u r e G r i d N o d e V i e w S t a t e " > < C o l u m n > 4 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  d e   l o s   p u e b l o s   m � g i c o s < / K e y > < / a : K e y > < a : V a l u e   i : t y p e = " M e a s u r e G r i d N o d e V i e w S t a t e " > < C o l u m n > 3 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 C u a r t o s / T u r i s t a s   d e l   T r i m   p a s a d o 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  d e   l o s   p u e b l o s   m � g i c o s < / K e y > < / a : K e y > < a : V a l u e   i : t y p e = " M e a s u r e G r i d N o d e V i e w S t a t e " > < C o l u m n > 3 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 T r i m e s t r a l 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  d e   l o s   p u e b l o s   m � g i c o s < / K e y > < / a : K e y > < a : V a l u e   i : t y p e = " M e a s u r e G r i d N o d e V i e w S t a t e " > < C o l u m n > 3 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 C u a r t o s / T u r i s t a s 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  e n   l o s   p u e b l o s   m � g i c o s < / K e y > < / a : K e y > < a : V a l u e   i : t y p e = " M e a s u r e G r i d N o d e V i e w S t a t e "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  e n 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 d i s p o n i b l e s   e n 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 o c u p a d o s   e n   l o s   p u e b l o s   m � g i c o s < / K e y > < / a : K e y > < a : V a l u e   i : t y p e = " M e a s u r e G r i d N o d e V i e w S t a t e "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 M e a s u r e s \ T o t a l   d e   c u a r t o s   o c u p a d o s   e n 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 c u a r t o s   o c u p a d o s   e n 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 T u r i s t a s   d e   n o c h e   e n   l o s   p u e b l o s   m � g i c o s < / K e y > < / a : K e y > < a : V a l u e   i : t y p e = " M e a s u r e G r i d N o d e V i e w S t a t e "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 M e a s u r e s \ T o t a l   d e   T u r i s t a s   d e   n o c h e   e n 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 T u r i s t a s   d e   n o c h e   e n 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  e n   l o s   p u e b l o s   m � g i c o s < / K e y > < / a : K e y > < a : V a l u e   i : t y p e = " M e a s u r e G r i d N o d e V i e w S t a t e "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  e n 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 l l e g a d a s   d e   t u r i s t a s   e n 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  l o s   p u e b l o s   m � g i c o s < / K e y > < / a : K e y > < a : V a l u e   i : t y p e = " M e a s u r e G r i d N o d e V i e w S t a t e " > < L a y e d O u t > t r u e < / L a y e d O u t > < R o w > 1 3 < / R o w > < / a : V a l u e > < / a : K e y V a l u e O f D i a g r a m O b j e c t K e y a n y T y p e z b w N T n L X > < a : K e y V a l u e O f D i a g r a m O b j e c t K e y a n y T y p e z b w N T n L X > < a : K e y > < K e y > M e a s u r e s \ D e n s i d a d   d e   o c u p a c i � n 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 M e a s u r e s \ D e n s i d a d   d e   o c u p a c i � n 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  l o s   p u e b l o s   m � g i c o s < / K e y > < / a : K e y > < a : V a l u e   i : t y p e = " M e a s u r e G r i d N o d e V i e w S t a t e " > < L a y e d O u t > t r u e < / L a y e d O u t > < R o w > 1 4 < / R o w > < / a : V a l u e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 M e a s u r e s \ P o r c e n t a j e   d e   o c u p a c i � n 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 M e a s u r e s \ E s t a d i a   P r o m e d i o   d e   l o s   p u e b l o s   m � g i c o s < / K e y > < / a : K e y > < a : V a l u e   i : t y p e = " M e a s u r e G r i d N o d e V i e w S t a t e " > < L a y e d O u t > t r u e < / L a y e d O u t > < R o w > 1 5 < / R o w > < / a : V a l u e > < / a : K e y V a l u e O f D i a g r a m O b j e c t K e y a n y T y p e z b w N T n L X > < a : K e y V a l u e O f D i a g r a m O b j e c t K e y a n y T y p e z b w N T n L X > < a : K e y > < K e y > M e a s u r e s \ E s t a d i a   P r o m e d i o   d e   l o s   p u e b l o s   m � g i c o s \ T a g I n f o \ F � r m u l a 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 M e a s u r e s \ E s t a d i a   P r o m e d i o   d e   l o s   p u e b l o s   m � g i c o s \ T a g I n f o \ V a l o r 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 C o l u m n s \ P u e b l o   m � g i c o 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 C o l u m n s \ C e n t r o   T u r � s t i c o 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 C o l u m n s \ C o n c e p t o 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 C o l u m n s \ C u a r t o s / T u r i s t a s 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 V i s i t a s 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 V i s i t a s 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 v i s i t a s < / K e y > < / D i a g r a m O b j e c t K e y > < D i a g r a m O b j e c t K e y > < K e y > M e a s u r e s \ T o t a l   d e   v i s i t a s \ T a g I n f o \ F � r m u l a < / K e y > < / D i a g r a m O b j e c t K e y > < D i a g r a m O b j e c t K e y > < K e y > M e a s u r e s \ T o t a l   d e   v i s i t a s \ T a g I n f o \ V a l o r < / K e y > < / D i a g r a m O b j e c t K e y > < D i a g r a m O b j e c t K e y > < K e y > M e a s u r e s \ T o t a l   d e   v i s i t a s   d e l   A � o   P a s a d o < / K e y > < / D i a g r a m O b j e c t K e y > < D i a g r a m O b j e c t K e y > < K e y > M e a s u r e s \ T o t a l   d e   v i s i t a s   d e l   A � o   P a s a d o \ T a g I n f o \ F � r m u l a < / K e y > < / D i a g r a m O b j e c t K e y > < D i a g r a m O b j e c t K e y > < K e y > M e a s u r e s \ T o t a l   d e   v i s i t a s   d e l   A � o   P a s a d o \ T a g I n f o \ V a l o r < / K e y > < / D i a g r a m O b j e c t K e y > < D i a g r a m O b j e c t K e y > < K e y > M e a s u r e s \ I n c r e m e n t o / D e c r e m e n t o   d e   v i s i t a s   A n u a l e s < / K e y > < / D i a g r a m O b j e c t K e y > < D i a g r a m O b j e c t K e y > < K e y > M e a s u r e s \ I n c r e m e n t o / D e c r e m e n t o   d e   v i s i t a s   A n u a l e s \ T a g I n f o \ F � r m u l a < / K e y > < / D i a g r a m O b j e c t K e y > < D i a g r a m O b j e c t K e y > < K e y > M e a s u r e s \ I n c r e m e n t o / D e c r e m e n t o   d e   v i s i t a s   A n u a l e s \ T a g I n f o \ V a l o r < / K e y > < / D i a g r a m O b j e c t K e y > < D i a g r a m O b j e c t K e y > < K e y > M e a s u r e s \ V a r i a c i � n   A n u a l   d e   v i s i t a s < / K e y > < / D i a g r a m O b j e c t K e y > < D i a g r a m O b j e c t K e y > < K e y > M e a s u r e s \ V a r i a c i � n   A n u a l   d e   v i s i t a s \ T a g I n f o \ F � r m u l a < / K e y > < / D i a g r a m O b j e c t K e y > < D i a g r a m O b j e c t K e y > < K e y > M e a s u r e s \ V a r i a c i � n   A n u a l   d e   v i s i t a s \ T a g I n f o \ V a l o r < / K e y > < / D i a g r a m O b j e c t K e y > < D i a g r a m O b j e c t K e y > < K e y > M e a s u r e s \ I n c r e m e n t o / D e c r e m e n t o   d e   v i s i t a s   T r i m e s t r a l e s < / K e y > < / D i a g r a m O b j e c t K e y > < D i a g r a m O b j e c t K e y > < K e y > M e a s u r e s \ I n c r e m e n t o / D e c r e m e n t o   d e   v i s i t a s   T r i m e s t r a l e s \ T a g I n f o \ F � r m u l a < / K e y > < / D i a g r a m O b j e c t K e y > < D i a g r a m O b j e c t K e y > < K e y > M e a s u r e s \ I n c r e m e n t o / D e c r e m e n t o   d e   v i s i t a s   T r i m e s t r a l e s \ T a g I n f o \ V a l o r < / K e y > < / D i a g r a m O b j e c t K e y > < D i a g r a m O b j e c t K e y > < K e y > M e a s u r e s \ T o t a l   d e   v i s i t a s   d e l   T r i m   P a s a d o < / K e y > < / D i a g r a m O b j e c t K e y > < D i a g r a m O b j e c t K e y > < K e y > M e a s u r e s \ T o t a l   d e   v i s i t a s   d e l   T r i m   P a s a d o \ T a g I n f o \ F � r m u l a < / K e y > < / D i a g r a m O b j e c t K e y > < D i a g r a m O b j e c t K e y > < K e y > M e a s u r e s \ T o t a l   d e   v i s i t a s   d e l   T r i m   P a s a d o \ T a g I n f o \ V a l o r < / K e y > < / D i a g r a m O b j e c t K e y > < D i a g r a m O b j e c t K e y > < K e y > M e a s u r e s \ V a r i a c i � n   T r i m e s t r a l   d e   v i s i t a s < / K e y > < / D i a g r a m O b j e c t K e y > < D i a g r a m O b j e c t K e y > < K e y > M e a s u r e s \ V a r i a c i � n   T r i m e s t r a l   d e   v i s i t a s \ T a g I n f o \ F � r m u l a < / K e y > < / D i a g r a m O b j e c t K e y > < D i a g r a m O b j e c t K e y > < K e y > M e a s u r e s \ V a r i a c i � n   T r i m e s t r a l   d e   v i s i t a s \ T a g I n f o \ V a l o r < / K e y > < / D i a g r a m O b j e c t K e y > < D i a g r a m O b j e c t K e y > < K e y > C o l u m n s \ F e c h a < / K e y > < / D i a g r a m O b j e c t K e y > < D i a g r a m O b j e c t K e y > < K e y > C o l u m n s \ E s t a d o < / K e y > < / D i a g r a m O b j e c t K e y > < D i a g r a m O b j e c t K e y > < K e y > C o l u m n s \ C l a v e   S I I N A H < / K e y > < / D i a g r a m O b j e c t K e y > < D i a g r a m O b j e c t K e y > < K e y > C o l u m n s \ S i g l a s < / K e y > < / D i a g r a m O b j e c t K e y > < D i a g r a m O b j e c t K e y > < K e y > C o l u m n s \ C e n t r o   d e   t r a b a j o < / K e y > < / D i a g r a m O b j e c t K e y > < D i a g r a m O b j e c t K e y > < K e y > C o l u m n s \ T i p o   d e   v i s i t a n t e s < / K e y > < / D i a g r a m O b j e c t K e y > < D i a g r a m O b j e c t K e y > < K e y > C o l u m n s \ N � m e r o   d e   v i s i t a s < / K e y > < / D i a g r a m O b j e c t K e y > < D i a g r a m O b j e c t K e y > < K e y > C o l u m n s \ N a c i o n a l i d a d 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 7 < / F o c u s C o l u m n > < F o c u s R o w > 1 2 < / F o c u s R o w > < S e l e c t i o n E n d C o l u m n > 7 < / S e l e c t i o n E n d C o l u m n > < S e l e c t i o n E n d R o w > 1 2 < / S e l e c t i o n E n d R o w > < S e l e c t i o n S t a r t C o l u m n > 7 < / S e l e c t i o n S t a r t C o l u m n > < S e l e c t i o n S t a r t R o w > 1 2 < / S e l e c t i o n S t a r t R o w > < T e x t s > < M e a s u r e G r i d T e x t > < C o l u m n > 6 < / C o l u m n > < L a y e d O u t > t r u e < / L a y e d O u t > < T e x t > M e d i d a s   b � s i c a s 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 v i s i t a s < / K e y > < / a : K e y > < a : V a l u e   i : t y p e = " M e a s u r e G r i d N o d e V i e w S t a t e " > < C o l u m n > 6 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 v i s i t a s \ T a g I n f o \ F � r m u l a 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  d e l   A � o   P a s a d o < / K e y > < / a : K e y > < a : V a l u e   i : t y p e = " M e a s u r e G r i d N o d e V i e w S t a t e " > < C o l u m n > 6 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 v i s i t a s 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 A n u a l e s < / K e y > < / a : K e y > < a : V a l u e   i : t y p e = " M e a s u r e G r i d N o d e V i e w S t a t e " > < C o l u m n > 6 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 A n u a l e s \ T a g I n f o \ F � r m u l a 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 A n u a l e s \ T a g I n f o \ V a l o r 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 v i s i t a s < / K e y > < / a : K e y > < a : V a l u e   i : t y p e = " M e a s u r e G r i d N o d e V i e w S t a t e " > < C o l u m n > 6 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 v i s i t a s \ T a g I n f o \ F � r m u l a 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 v i s i t a s \ T a g I n f o \ V a l o r 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 T r i m e s t r a l e s < / K e y > < / a : K e y > < a : V a l u e   i : t y p e = " M e a s u r e G r i d N o d e V i e w S t a t e " > < C o l u m n > 5 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 T r i m e s t r a l e s \ T a g I n f o \ F � r m u l a 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 v i s i t a s   T r i m e s t r a l e s \ T a g I n f o \ V a l o r 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  d e l   T r i m   P a s a d o < / K e y > < / a : K e y > < a : V a l u e   i : t y p e = " M e a s u r e G r i d N o d e V i e w S t a t e " > < C o l u m n > 5 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 v i s i t a s 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 v i s i t a s 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 v i s i t a s < / K e y > < / a : K e y > < a : V a l u e   i : t y p e = " M e a s u r e G r i d N o d e V i e w S t a t e " > < C o l u m n > 5 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  v i s i t a s \ T a g I n f o \ F � r m u l a 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  v i s i t a s \ T a g I n f o \ V a l o r 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 C o l u m n s \ C l a v e   S I I N A H 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 C o l u m n s \ S i g l a s 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 C o l u m n s \ C e n t r o   d e   t r a b a j o 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  d e   v i s i t a n t e s 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 v i s i t a s 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 C o l u m n s \ N a c i o n a l i d a d 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 C a l e n d a r i o 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 C a l e n d a r i o 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 C o l u m n s \ F e c h a < / K e y > < / D i a g r a m O b j e c t K e y > < D i a g r a m O b j e c t K e y > < K e y > C o l u m n s \ A � o < / K e y > < / D i a g r a m O b j e c t K e y > < D i a g r a m O b j e c t K e y > < K e y > C o l u m n s \ N � m e r o   d e   m e s < / K e y > < / D i a g r a m O b j e c t K e y > < D i a g r a m O b j e c t K e y > < K e y > C o l u m n s \ M e s < / K e y > < / D i a g r a m O b j e c t K e y > < D i a g r a m O b j e c t K e y > < K e y > C o l u m n s \ M M M - A A A A < / K e y > < / D i a g r a m O b j e c t K e y > < D i a g r a m O b j e c t K e y > < K e y > C o l u m n s \ N � m e r o   d e   d � a   d e   l a   s e m a n a < / K e y > < / D i a g r a m O b j e c t K e y > < D i a g r a m O b j e c t K e y > < K e y > C o l u m n s \ D � a   d e   l a   s e m a n a < / K e y > < / D i a g r a m O b j e c t K e y > < D i a g r a m O b j e c t K e y > < K e y > C o l u m n s \ T r i m < / K e y > < / D i a g r a m O b j e c t K e y > < D i a g r a m O b j e c t K e y > < K e y > C o l u m n s \ T r i m e s t r e 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 m e s 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 C o l u m n s \ M M M - A A A A 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 C o l u m n s \ N � m e r o   d e   d � a   d e   l a   s e m a n a 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 C o l u m n s \ T r i m 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 C o l u m n s \ T r i m e s t r e 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 I N P C   p o r   e n t i d a d   f e d e r a t i v a 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 I N P C   p o r   e n t i d a d   f e d e r a t i v a 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 d e l   I N P C < / K e y > < / D i a g r a m O b j e c t K e y > < D i a g r a m O b j e c t K e y > < K e y > M e a s u r e s \ T o t a l   d e l   I N P C \ T a g I n f o \ F � r m u l a < / K e y > < / D i a g r a m O b j e c t K e y > < D i a g r a m O b j e c t K e y > < K e y > M e a s u r e s \ T o t a l   d e l   I N P C \ T a g I n f o \ V a l o r < / K e y > < / D i a g r a m O b j e c t K e y > < D i a g r a m O b j e c t K e y > < K e y > M e a s u r e s \ T o t a l   d e l   I N P C   d e l   A � o   p a s a d o < / K e y > < / D i a g r a m O b j e c t K e y > < D i a g r a m O b j e c t K e y > < K e y > M e a s u r e s \ T o t a l   d e l   I N P C   d e l   A � o   p a s a d o \ T a g I n f o \ F � r m u l a < / K e y > < / D i a g r a m O b j e c t K e y > < D i a g r a m O b j e c t K e y > < K e y > M e a s u r e s \ T o t a l   d e l   I N P C   d e l   A � o   p a s a d o \ T a g I n f o \ V a l o r < / K e y > < / D i a g r a m O b j e c t K e y > < D i a g r a m O b j e c t K e y > < K e y > M e a s u r e s \ I n c r e m e n t o / D e c r e m e n t o   A n u a l   d e l   I N P C < / K e y > < / D i a g r a m O b j e c t K e y > < D i a g r a m O b j e c t K e y > < K e y > M e a s u r e s \ I n c r e m e n t o / D e c r e m e n t o   A n u a l   d e l   I N P C \ T a g I n f o \ F � r m u l a < / K e y > < / D i a g r a m O b j e c t K e y > < D i a g r a m O b j e c t K e y > < K e y > M e a s u r e s \ I n c r e m e n t o / D e c r e m e n t o   A n u a l   d e l   I N P C \ T a g I n f o \ V a l o r < / K e y > < / D i a g r a m O b j e c t K e y > < D i a g r a m O b j e c t K e y > < K e y > M e a s u r e s \ V a r i a c i � n   A n u a l   d e l   I N P C < / K e y > < / D i a g r a m O b j e c t K e y > < D i a g r a m O b j e c t K e y > < K e y > M e a s u r e s \ V a r i a c i � n   A n u a l   d e l   I N P C \ T a g I n f o \ F � r m u l a < / K e y > < / D i a g r a m O b j e c t K e y > < D i a g r a m O b j e c t K e y > < K e y > M e a s u r e s \ V a r i a c i � n   A n u a l   d e l   I N P C \ T a g I n f o \ V a l o r < / K e y > < / D i a g r a m O b j e c t K e y > < D i a g r a m O b j e c t K e y > < K e y > M e a s u r e s \ T o t a l   d e l   I N P C   d e l   T r i m   p a s a d o < / K e y > < / D i a g r a m O b j e c t K e y > < D i a g r a m O b j e c t K e y > < K e y > M e a s u r e s \ T o t a l   d e l   I N P C   d e l   T r i m   p a s a d o \ T a g I n f o \ F � r m u l a < / K e y > < / D i a g r a m O b j e c t K e y > < D i a g r a m O b j e c t K e y > < K e y > M e a s u r e s \ T o t a l   d e l   I N P C   d e l   T r i m   p a s a d o \ T a g I n f o \ V a l o r < / K e y > < / D i a g r a m O b j e c t K e y > < D i a g r a m O b j e c t K e y > < K e y > M e a s u r e s \ I n c r e m e n t o / D e c r e m e n t o   T r i m   d e l   I N P C < / K e y > < / D i a g r a m O b j e c t K e y > < D i a g r a m O b j e c t K e y > < K e y > M e a s u r e s \ I n c r e m e n t o / D e c r e m e n t o   T r i m   d e l   I N P C \ T a g I n f o \ F � r m u l a < / K e y > < / D i a g r a m O b j e c t K e y > < D i a g r a m O b j e c t K e y > < K e y > M e a s u r e s \ I n c r e m e n t o / D e c r e m e n t o   T r i m   d e l   I N P C \ T a g I n f o \ V a l o r < / K e y > < / D i a g r a m O b j e c t K e y > < D i a g r a m O b j e c t K e y > < K e y > M e a s u r e s \ V a r i a c i � n   T r i m e s t r a l   d e l   I N P C < / K e y > < / D i a g r a m O b j e c t K e y > < D i a g r a m O b j e c t K e y > < K e y > M e a s u r e s \ V a r i a c i � n   T r i m e s t r a l   d e l   I N P C \ T a g I n f o \ F � r m u l a < / K e y > < / D i a g r a m O b j e c t K e y > < D i a g r a m O b j e c t K e y > < K e y > M e a s u r e s \ V a r i a c i � n   T r i m e s t r a l   d e l   I N P C \ T a g I n f o \ V a l o r < / K e y > < / D i a g r a m O b j e c t K e y > < D i a g r a m O b j e c t K e y > < K e y > C o l u m n s \ E s t a d o < / K e y > < / D i a g r a m O b j e c t K e y > < D i a g r a m O b j e c t K e y > < K e y > C o l u m n s \ F e c h a < / K e y > < / D i a g r a m O b j e c t K e y > < D i a g r a m O b j e c t K e y > < K e y > C o l u m n s \ E s p a r c i m i e n t o < / K e y > < / D i a g r a m O b j e c t K e y > < D i a g r a m O b j e c t K e y > < K e y > C o l u m n s \ I N P C 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 d e l   I N P C 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  d e l   A � o   p a s a d o < / K e y > < / a : K e y > < a : V a l u e   i : t y p e = " M e a s u r e G r i d N o d e V i e w S t a t e " > < C o l u m n > 3 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 d e l   I N P C 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 I N P C < / K e y > < / a : K e y > < a : V a l u e   i : t y p e = " M e a s u r e G r i d N o d e V i e w S t a t e " > < C o l u m n > 3 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 A n u a l 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 d e l   I N P C < / K e y > < / a : K e y > < a : V a l u e   i : t y p e = " M e a s u r e G r i d N o d e V i e w S t a t e " > < C o l u m n > 3 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  d e l   T r i m   p a s a d o 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 d e l   I N P C   d e l   T r i m 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 d e l   I N P C   d e l   T r i m 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  d e l   I N P C < / K e y > < / a : K e y > < a : V a l u e   i : t y p e = " M e a s u r e G r i d N o d e V i e w S t a t e " > < C o l u m n > 2 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 T r i m 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 T r i m 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 d e l   I N P C < / K e y > < / a : K e y > < a : V a l u e   i : t y p e = " M e a s u r e G r i d N o d e V i e w S t a t e " > < C o l u m n > 2 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 T r i m e s t r a l   d e l   I N P C \ T a g I n f o \ F � r m u l a 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 T r i m e s t r a l   d e l   I N P C \ T a g I n f o \ V a l o r 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 C o l u m n s \ E s p a r c i m i e n t o 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 C o l u m n s \ I N P C 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3 1 c 2 9 d b a - c 5 5 3 - 4 b 5 d - 8 a 0 e - 3 2 4 9 2 0 3 8 1 8 2 e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e 8 7 5 b 3 9 3 - 6 3 2 a - 4 d 1 d - a 0 0 9 - 2 3 4 4 5 f 5 1 4 0 3 f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4.xml>��< ? x m l   v e r s i o n = " 1 . 0 "   e n c o d i n g = " U T F - 1 6 " ? > < G e m i n i   x m l n s = " h t t p : / / g e m i n i / p i v o t c u s t o m i z a t i o n / c a e 3 5 7 5 7 - e 3 5 e - 4 9 7 9 - b e 7 f - 7 2 8 f b 3 f d 7 2 2 e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c 9 1 1 d a 4 0 - 2 9 6 a - 4 5 f f - 8 9 b e - 5 b 3 0 3 c 3 2 e a 0 5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7.xml>��< ? x m l   v e r s i o n = " 1 . 0 "   e n c o d i n g = " U T F - 1 6 " ? > < G e m i n i   x m l n s = " h t t p : / / g e m i n i / p i v o t c u s t o m i z a t i o n / 9 f 1 4 d c 7 4 - 0 6 0 3 - 4 2 f c - 9 b 4 c - e d e c 0 c 2 a 2 a c 7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1 2 7 3 9 f 5 e - 0 7 4 c - 4 4 4 f - 9 b e e - 6 d 3 f 6 f e 2 f b 6 9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3 4 f 4 c 9 5 1 - b 8 c 3 - 4 3 c c - 9 b 1 a - c 4 d c 2 9 f 6 2 6 6 8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a 4 d 5 3 2 4 1 - f 2 1 3 - 4 a 9 4 - a 5 0 3 - 2 2 8 b 9 2 8 1 d 8 a d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41.xml>��< ? x m l   v e r s i o n = " 1 . 0 "   e n c o d i n g = " U T F - 1 6 " ? > < G e m i n i   x m l n s = " h t t p : / / g e m i n i / p i v o t c u s t o m i z a t i o n / 0 b c 7 c 5 e 8 - e 6 a f - 4 6 4 1 - 9 e c 8 - 5 2 d 5 9 8 5 0 3 c 1 5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5 1 1 9 4 9 6 7 - 9 6 d 4 - 4 7 e 6 - b e 7 7 - 4 9 0 9 f 1 1 e 5 9 b 6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T a b l e X M L _ I N P C   p o r   e n t i d a d   f e d e r a t i v a _ 8 1 8 4 3 d 4 e - d a a 1 - 4 c d a - 8 0 d a - 2 2 5 c a 2 2 1 4 6 a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 E s t a d o < / s t r i n g > < / k e y > < v a l u e > < i n t > 8 2 < / i n t > < / v a l u e > < / i t e m > < i t e m > < k e y > < s t r i n g > F e c h a < / s t r i n g > < / k e y > < v a l u e > < i n t > 7 6 < / i n t > < / v a l u e > < / i t e m > < i t e m > < k e y > < s t r i n g > E s p a r c i m i e n t o < / s t r i n g > < / k e y > < v a l u e > < i n t > 3 4 6 < / i n t > < / v a l u e > < / i t e m > < i t e m > < k e y > < s t r i n g > I N P C < / s t r i n g > < / k e y > < v a l u e > < i n t > 3 5 5 < / i n t > < / v a l u e > < / i t e m > < / C o l u m n W i d t h s > < C o l u m n D i s p l a y I n d e x > < i t e m > < k e y > < s t r i n g > E s t a d o < / s t r i n g > < / k e y > < v a l u e > < i n t > 0 < / i n t > < / v a l u e > < / i t e m > < i t e m > < k e y > < s t r i n g > F e c h a < / s t r i n g > < / k e y > < v a l u e > < i n t > 1 < / i n t > < / v a l u e > < / i t e m > < i t e m > < k e y > < s t r i n g > E s p a r c i m i e n t o < / s t r i n g > < / k e y > < v a l u e > < i n t > 2 < / i n t > < / v a l u e > < / i t e m > < i t e m > < k e y > < s t r i n g > I N P C 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6.xml>��< ? x m l   v e r s i o n = " 1 . 0 "   e n c o d i n g = " U T F - 1 6 " ? > < G e m i n i   x m l n s = " h t t p : / / g e m i n i / p i v o t c u s t o m i z a t i o n / 7 d 4 2 5 5 c a - 9 0 4 6 - 4 c 5 d - 8 e b d - 3 5 1 d 0 8 8 5 a e b c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9 e 1 2 2 7 4 4 - 7 e e d - 4 3 7 4 - 9 d 1 f - 4 0 5 3 b 7 c 1 3 f e e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b 7 e 9 5 8 5 b - 2 b 8 1 - 4 8 4 6 - b 4 5 e - 9 1 0 5 7 9 2 6 7 5 7 2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C a l e n d a r i o , V i s i t a s _ 6 2 9 a 6 8 4 c - b 9 2 c - 4 6 2 8 - b 7 5 4 - 8 e 3 3 8 1 8 3 a 2 0 a , P u e b l o s M a g i c o s _ D a t a t o u r _ 1 b 4 9 7 a a 2 - 9 f 6 0 - 4 5 d d - 8 5 c d - 5 3 3 f 2 2 1 d 6 c a 8 , C u a r t o s _ T u r i s t a s _ D a t a T o u r _ a 7 2 0 0 e 2 c - 1 2 d 3 - 4 b 0 3 - b d 7 f - 5 f d 9 4 0 2 1 a 1 c e , P a s a j e r o s _ A g e n c i a A v i a c i o n _ 6 a 3 0 9 2 d a - 2 7 0 d - 4 a 4 4 - b 9 1 1 - e 7 c f d 0 0 6 5 4 6 b , I N P C   p o r   e n t i d a d   f e d e r a t i v a _ 8 1 8 4 3 d 4 e - d a a 1 - 4 c d a - 8 0 d a - 2 2 5 c a 2 2 1 4 6 a 7 , C u a r t o s _ C a t e g o r i a s _ D a t a T o u r _ a 1 c 9 3 4 f 8 - d 2 9 3 - 4 5 7 9 - 8 7 b c - 2 c 2 d f a 7 4 b 5 8 f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8 2 e 2 d 9 2 - d 7 4 7 - 4 0 2 d - a f e 1 - 6 9 7 6 3 2 4 e f 4 5 2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2 5 d 0 2 d d c - 2 0 6 f - 4 3 0 1 - b a 8 f - 7 c 8 2 4 b d d a 1 f 3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9 2 1 4 c 3 9 b - 2 2 4 9 - 4 0 b 6 - a c 7 5 - f 1 b b c 1 c 3 1 6 c 2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6 2 b a 2 5 c 3 - 4 1 5 3 - 4 f c 0 - a 0 0 7 - d f 0 e b 3 4 8 5 b a 5 " > < C u s t o m C o n t e n t > < ! [ C D A T A [ < ? x m l   v e r s i o n = " 1 . 0 "   e n c o d i n g = " u t f - 1 6 " ? > < S e t t i n g s > < C a l c u l a t e d F i e l d s > < i t e m > < M e a s u r e N a m e > T o t a l   d e   v i s i t a s < / M e a s u r e N a m e > < D i s p l a y N a m e > T o t a l   d e   v i s i t a s < / D i s p l a y N a m e > < V i s i b l e > F a l s e < / V i s i b l e > < / i t e m > < i t e m > < M e a s u r e N a m e > T o t a l   d e   v i s i t a s   d e l   A � o   P a s a d o < / M e a s u r e N a m e > < D i s p l a y N a m e > T o t a l   d e   v i s i t a s   d e l   A � o   P a s a d o < / D i s p l a y N a m e > < V i s i b l e > F a l s e < / V i s i b l e > < / i t e m > < i t e m > < M e a s u r e N a m e > I n c r e m e n t o / D e c r e m e n t o   d e   v i s i t a s   A n u a l e s < / M e a s u r e N a m e > < D i s p l a y N a m e > I n c r e m e n t o / D e c r e m e n t o   d e   v i s i t a s   A n u a l e s < / D i s p l a y N a m e > < V i s i b l e > F a l s e < / V i s i b l e > < / i t e m > < i t e m > < M e a s u r e N a m e > V a r i a c i � n   A n u a l   d e   v i s i t a s < / M e a s u r e N a m e > < D i s p l a y N a m e > V a r i a c i � n   A n u a l   d e   v i s i t a s < / D i s p l a y N a m e > < V i s i b l e > F a l s e < / V i s i b l e > < / i t e m > < i t e m > < M e a s u r e N a m e > I n c r e m e n t o / D e c r e m e n t o   d e   v i s i t a s   T r i m e s t r a l e s < / M e a s u r e N a m e > < D i s p l a y N a m e > I n c r e m e n t o / D e c r e m e n t o   d e   v i s i t a s   T r i m e s t r a l e s < / D i s p l a y N a m e > < V i s i b l e > F a l s e < / V i s i b l e > < / i t e m > < i t e m > < M e a s u r e N a m e > T o t a l   d e   v i s i t a s   d e l   T r i m   P a s a d o < / M e a s u r e N a m e > < D i s p l a y N a m e > T o t a l   d e   v i s i t a s   d e l   T r i m   P a s a d o < / D i s p l a y N a m e > < V i s i b l e > F a l s e < / V i s i b l e > < / i t e m > < i t e m > < M e a s u r e N a m e > V a r i a c i � n   T r i m e s t r a l   d e   v i s i t a s < / M e a s u r e N a m e > < D i s p l a y N a m e > V a r i a c i � n   T r i m e s t r a l   d e   v i s i t a s < / D i s p l a y N a m e > < V i s i b l e > F a l s e < / V i s i b l e > < / i t e m > < i t e m > < M e a s u r e N a m e > T o t a l   d e   C u a r t o s / T u r i s t a s < / M e a s u r e N a m e > < D i s p l a y N a m e > T o t a l   d e   C u a r t o s / T u r i s t a s < / D i s p l a y N a m e > < V i s i b l e > F a l s e < / V i s i b l e > < / i t e m > < i t e m > < M e a s u r e N a m e > T o t a l   d e   C u a r t o s / T u r i s t a s   d e l   A � o   p a s a d o < / M e a s u r e N a m e > < D i s p l a y N a m e > T o t a l   d e   C u a r t o s / T u r i s t a s   d e l   A � o   p a s a d o < / D i s p l a y N a m e > < V i s i b l e > F a l s e < / V i s i b l e > < / i t e m > < i t e m > < M e a s u r e N a m e > I n c r e m e n t o / D e c r e m e n t o   A n u a l   d e   C u a r t o s / T u r i s t a s < / M e a s u r e N a m e > < D i s p l a y N a m e > I n c r e m e n t o / D e c r e m e n t o   A n u a l   d e   C u a r t o s / T u r i s t a s < / D i s p l a y N a m e > < V i s i b l e > F a l s e < / V i s i b l e > < / i t e m > < i t e m > < M e a s u r e N a m e > V a r i a c i � n   A n u a l   d e   C u a r t o s / T u r i s t a s < / M e a s u r e N a m e > < D i s p l a y N a m e > V a r i a c i � n   A n u a l   d e   C u a r t o s / T u r i s t a s < / D i s p l a y N a m e > < V i s i b l e > F a l s e < / V i s i b l e > < / i t e m > < i t e m > < M e a s u r e N a m e > T o t a l   d e   C u a r t o s / T u r i s t a s   d e l   T r i m   p a s a d o < / M e a s u r e N a m e > < D i s p l a y N a m e > T o t a l   d e   C u a r t o s / T u r i s t a s   d e l   T r i m   p a s a d o < / D i s p l a y N a m e > < V i s i b l e > F a l s e < / V i s i b l e > < / i t e m > < i t e m > < M e a s u r e N a m e > I n c r e m e n t o / D e c r e m e n t o   T r i m e s t r a l   d e   C u a r t o s / T u r i s t a s < / M e a s u r e N a m e > < D i s p l a y N a m e > I n c r e m e n t o / D e c r e m e n t o   T r i m e s t r a l   d e   C u a r t o s / T u r i s t a s < / D i s p l a y N a m e > < V i s i b l e > F a l s e < / V i s i b l e > < / i t e m > < i t e m > < M e a s u r e N a m e > V a r i a c i � n   T r i m e s t r a l   d e   C u a r t o s / T u r i s t a s < / M e a s u r e N a m e > < D i s p l a y N a m e > V a r i a c i � n   T r i m e s t r a l   d e   C u a r t o s / T u r i s t a s < / D i s p l a y N a m e > < V i s i b l e > F a l s e < / V i s i b l e > < / i t e m > < i t e m > < M e a s u r e N a m e > T o t a l   d e   c u a r t o s   d i s p o n i b l e s < / M e a s u r e N a m e > < D i s p l a y N a m e > T o t a l   d e   c u a r t o s   d i s p o n i b l e s < / D i s p l a y N a m e > < V i s i b l e > F a l s e < / V i s i b l e > < / i t e m > < i t e m > < M e a s u r e N a m e > T o t a l   d e   c u a r t o s   o c u p a d o s < / M e a s u r e N a m e > < D i s p l a y N a m e > T o t a l   d e   c u a r t o s   o c u p a d o s < / D i s p l a y N a m e > < V i s i b l e > F a l s e < / V i s i b l e > < / i t e m > < i t e m > < M e a s u r e N a m e > T o t a l   d e   T u r i s t a s   d e   n o c h e < / M e a s u r e N a m e > < D i s p l a y N a m e > T o t a l   d e   T u r i s t a s   d e   n o c h e < / D i s p l a y N a m e > < V i s i b l e > F a l s e < / V i s i b l e > < / i t e m > < i t e m > < M e a s u r e N a m e > T o t a l   d e   l l e g a d a s   d e   t u r i s t a s < / M e a s u r e N a m e > < D i s p l a y N a m e > T o t a l   d e   l l e g a d a s   d e   t u r i s t a s < / D i s p l a y N a m e > < V i s i b l e > F a l s e < / V i s i b l e > < / i t e m > < i t e m > < M e a s u r e N a m e > D e n s i d a d   d e   o c u p a c i � n < / M e a s u r e N a m e > < D i s p l a y N a m e > D e n s i d a d   d e   o c u p a c i � n < / D i s p l a y N a m e > < V i s i b l e > F a l s e < / V i s i b l e > < / i t e m > < i t e m > < M e a s u r e N a m e > P o r c e n t a j e   d e   o c u p a c i � n < / M e a s u r e N a m e > < D i s p l a y N a m e > P o r c e n t a j e   d e   o c u p a c i � n < / D i s p l a y N a m e > < V i s i b l e > F a l s e < / V i s i b l e > < / i t e m > < i t e m > < M e a s u r e N a m e > E s t a d i a   P r o m e d i o < / M e a s u r e N a m e > < D i s p l a y N a m e > E s t a d i a   P r o m e d i o < / D i s p l a y N a m e > < V i s i b l e > F a l s e < / V i s i b l e > < / i t e m > < i t e m > < M e a s u r e N a m e > T o t a l   d e   C u a r t o s / T u r i s t a s   d e   l o s   p u e b l o s   m � g i c o s < / M e a s u r e N a m e > < D i s p l a y N a m e > T o t a l 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 A � o   p a s a d o   d e   l o s   p u e b l o s   m � g i c o s < / M e a s u r e N a m e > < D i s p l a y N a m e > T o t a l   d e   C u a r t o s / T u r i s t a s   d e l   A � o   p a s a d o   d e   l o s   p u e b l o s   m � g i c o s < / D i s p l a y N a m e > < V i s i b l e > F a l s e < / V i s i b l e > < / i t e m > < i t e m > < M e a s u r e N a m e > I n c r e m e n t o / D e c r e m e n t o   A n u a l   d e   C u a r t o s / T u r i s t a s   d e   l o s   p u e b l o s   m � g i c o s < / M e a s u r e N a m e > < D i s p l a y N a m e > I n c r e m e n t o / D e c r e m e n t o   A n u a l   d e   C u a r t o s / T u r i s t a s   d e   l o s   p u e b l o s   m � g i c o s < / D i s p l a y N a m e > < V i s i b l e > F a l s e < / V i s i b l e > < / i t e m > < i t e m > < M e a s u r e N a m e > V a r i a c i � n   A n u a l   d e   C u a r t o s / T u r i s t a s   d e   l o s   p u e b l o s   m � g i c o s < / M e a s u r e N a m e > < D i s p l a y N a m e > V a r i a c i � n   A n u a l   d e   C u a r t o s / T u r i s t a s   d e   l o s   p u e b l o s   m � g i c o s < / D i s p l a y N a m e > < V i s i b l e > F a l s e < / V i s i b l e > < / i t e m > < i t e m > < M e a s u r e N a m e > T o t a l   d e   C u a r t o s / T u r i s t a s   d e l   T r i m   p a s a d o   d e   l o s   p u e b l o s   m � g i c o s < / M e a s u r e N a m e > < D i s p l a y N a m e > T o t a l   d e   C u a r t o s / T u r i s t a s   d e l   T r i m   p a s a d o   d e   l o s   p u e b l o s   m � g i c o s < / D i s p l a y N a m e > < V i s i b l e > F a l s e < / V i s i b l e > < / i t e m > < i t e m > < M e a s u r e N a m e > I n c r e m e n t o / D e c r e m e n t o   T r i m e s t r a l   d e   C u a r t o s / T u r i s t a s   d e   l o s   p u e b l o s   m � g i c o s < / M e a s u r e N a m e > < D i s p l a y N a m e > I n c r e m e n t o / D e c r e m e n t o   T r i m e s t r a l   d e   C u a r t o s / T u r i s t a s   d e   l o s   p u e b l o s   m � g i c o s < / D i s p l a y N a m e > < V i s i b l e > F a l s e < / V i s i b l e > < / i t e m > < i t e m > < M e a s u r e N a m e > V a r i a c i � n   T r i m e s t r a l   d e   C u a r t o s / T u r i s t a s   d e   l o s   p u e b l o s   m � g i c o s < / M e a s u r e N a m e > < D i s p l a y N a m e > V a r i a c i � n   T r i m e s t r a l   d e   C u a r t o s / T u r i s t a s   d e   l o s   p u e b l o s   m � g i c o s < / D i s p l a y N a m e > < V i s i b l e > F a l s e < / V i s i b l e > < / i t e m > < i t e m > < M e a s u r e N a m e > T o t a l   d e   c u a r t o s   d i s p o n i b l e s   e n   l o s   p u e b l o s   m � g i c o s < / M e a s u r e N a m e > < D i s p l a y N a m e > T o t a l   d e   c u a r t o s   d i s p o n i b l e s   e n   l o s   p u e b l o s   m � g i c o s < / D i s p l a y N a m e > < V i s i b l e > F a l s e < / V i s i b l e > < / i t e m > < i t e m > < M e a s u r e N a m e > T o t a l   d e   c u a r t o s   o c u p a d o s   e n   l o s   p u e b l o s   m � g i c o s < / M e a s u r e N a m e > < D i s p l a y N a m e > T o t a l   d e   c u a r t o s   o c u p a d o s   e n   l o s   p u e b l o s   m � g i c o s < / D i s p l a y N a m e > < V i s i b l e > F a l s e < / V i s i b l e > < / i t e m > < i t e m > < M e a s u r e N a m e > T o t a l   d e   T u r i s t a s   d e   n o c h e   e n   l o s   p u e b l o s   m � g i c o s < / M e a s u r e N a m e > < D i s p l a y N a m e > T o t a l   d e   T u r i s t a s   d e   n o c h e   e n   l o s   p u e b l o s   m � g i c o s < / D i s p l a y N a m e > < V i s i b l e > F a l s e < / V i s i b l e > < / i t e m > < i t e m > < M e a s u r e N a m e > T o t a l   d e   l l e g a d a s   d e   t u r i s t a s   e n   l o s   p u e b l o s   m � g i c o s < / M e a s u r e N a m e > < D i s p l a y N a m e > T o t a l   d e   l l e g a d a s   d e   t u r i s t a s   e n   l o s   p u e b l o s   m � g i c o s < / D i s p l a y N a m e > < V i s i b l e > F a l s e < / V i s i b l e > < / i t e m > < i t e m > < M e a s u r e N a m e > D e n s i d a d   d e   o c u p a c i � n   d e   l o s   p u e b l o s   m � g i c o s < / M e a s u r e N a m e > < D i s p l a y N a m e > D e n s i d a d   d e   o c u p a c i � n   d e   l o s   p u e b l o s   m � g i c o s < / D i s p l a y N a m e > < V i s i b l e > F a l s e < / V i s i b l e > < / i t e m > < i t e m > < M e a s u r e N a m e > P o r c e n t a j e   d e   o c u p a c i � n   d e   l o s   p u e b l o s   m � g i c o s < / M e a s u r e N a m e > < D i s p l a y N a m e > P o r c e n t a j e   d e   o c u p a c i � n   d e   l o s   p u e b l o s   m � g i c o s < / D i s p l a y N a m e > < V i s i b l e > F a l s e < / V i s i b l e > < / i t e m > < i t e m > < M e a s u r e N a m e > E s t a d i a   P r o m e d i o   d e   l o s   p u e b l o s   m � g i c o s < / M e a s u r e N a m e > < D i s p l a y N a m e > E s t a d i a   P r o m e d i o   d e   l o s   p u e b l o s   m � g i c o s < / D i s p l a y N a m e > < V i s i b l e > F a l s e < / V i s i b l e > < / i t e m > < i t e m > < M e a s u r e N a m e > D e n s i d a d   d e   o c u p a c i � n   d e l   T r i m   P a s a d o < / M e a s u r e N a m e > < D i s p l a y N a m e > D e n s i d a d   d e   o c u p a c i � n   d e l   T r i m   P a s a d o < / D i s p l a y N a m e > < V i s i b l e > F a l s e < / V i s i b l e > < / i t e m > < i t e m > < M e a s u r e N a m e > P o r c e n t a j e   d e   o c u p a c i � n   d e l   T r i m   P a s a d o < / M e a s u r e N a m e > < D i s p l a y N a m e > P o r c e n t a j e   d e   o c u p a c i � n   d e l   T r i m   P a s a d o < / D i s p l a y N a m e > < V i s i b l e > F a l s e < / V i s i b l e > < / i t e m > < i t e m > < M e a s u r e N a m e > E s t a d � a   p r o m e d i o   d e l   T r i m   P a s a d o < / M e a s u r e N a m e > < D i s p l a y N a m e > E s t a d � a   p r o m e d i o   d e l   T r i m   P a s a d o < / D i s p l a y N a m e > < V i s i b l e > F a l s e < / V i s i b l e > < / i t e m > < i t e m > < M e a s u r e N a m e > I n c r e m e n t o / D e c r e m e n t o   T r i m e s t r a l   d e   l a   d e n s i d a d   d e   o c u p a c i � n < / M e a s u r e N a m e > < D i s p l a y N a m e > I n c r e m e n t o / D e c r e m e n t o   T r i m e s t r a l   d e   l a   d e n s i d a d   d e   o c u p a c i � n < / D i s p l a y N a m e > < V i s i b l e > F a l s e < / V i s i b l e > < / i t e m > < i t e m > < M e a s u r e N a m e > I n c r e m e n t o / D e c r e m e n t o   T r i m e s t r a l   d e l   p o r c e n t a j e   d e   o c u p a c i � n < / M e a s u r e N a m e > < D i s p l a y N a m e > I n c r e m e n t o / D e c r e m e n t o   T r i m e s t r a l   d e l   p o r c e n t a j e   d e   o c u p a c i � n < / D i s p l a y N a m e > < V i s i b l e > F a l s e < / V i s i b l e > < / i t e m > < i t e m > < M e a s u r e N a m e > I n c r e m e n t o / D e c r e m e n t o   T r i m e s t r a l   d e   l a   E s t a d � a   p r o m e d i o < / M e a s u r e N a m e > < D i s p l a y N a m e > I n c r e m e n t o / D e c r e m e n t o   T r i m e s t r a l   d e   l a   E s t a d � a   p r o m e d i o < / D i s p l a y N a m e > < V i s i b l e > F a l s e < / V i s i b l e > < / i t e m > < i t e m > < M e a s u r e N a m e > D e n s i d a d   d e   o c u p a c i � n   d e l   A � o   P a s a d o < / M e a s u r e N a m e > < D i s p l a y N a m e > D e n s i d a d   d e   o c u p a c i � n   d e l   A � o   P a s a d o < / D i s p l a y N a m e > < V i s i b l e > F a l s e < / V i s i b l e > < / i t e m > < i t e m > < M e a s u r e N a m e > I n c r e m e n t o / D e c r e m e n t o   A n u a l   d e   l a   d e n s i d a d   d e   o c u p a c i � n < / M e a s u r e N a m e > < D i s p l a y N a m e > I n c r e m e n t o / D e c r e m e n t o   A n u a l   d e   l a   d e n s i d a d   d e   o c u p a c i � n < / D i s p l a y N a m e > < V i s i b l e > F a l s e < / V i s i b l e > < / i t e m > < i t e m > < M e a s u r e N a m e > P o r c e n t a j e   d e   o c u p a c i � n   d e l   A � o   P a s a d o < / M e a s u r e N a m e > < D i s p l a y N a m e > P o r c e n t a j e   d e   o c u p a c i � n   d e l   A � o   P a s a d o < / D i s p l a y N a m e > < V i s i b l e > F a l s e < / V i s i b l e > < / i t e m > < i t e m > < M e a s u r e N a m e > E s t a d � a   p r o m e d i o   d e l   A � o   P a s a d o < / M e a s u r e N a m e > < D i s p l a y N a m e > E s t a d � a   p r o m e d i o   d e l   A � o   P a s a d o < / D i s p l a y N a m e > < V i s i b l e > F a l s e < / V i s i b l e > < / i t e m > < i t e m > < M e a s u r e N a m e > I n c r e m e n t o / D e c r e m e n t o   A n u a l   d e l   p o r c e n t a j e   d e   o c u p a c i � n < / M e a s u r e N a m e > < D i s p l a y N a m e > I n c r e m e n t o / D e c r e m e n t o   A n u a l   d e l   p o r c e n t a j e   d e   o c u p a c i � n < / D i s p l a y N a m e > < V i s i b l e > F a l s e < / V i s i b l e > < / i t e m > < i t e m > < M e a s u r e N a m e > I n c r e m e n t o / D e c r e m e n t o   A n u a l   d e   l a   E s t a d � a   p r o m e d i o < / M e a s u r e N a m e > < D i s p l a y N a m e > I n c r e m e n t o / D e c r e m e n t o   A n u a l   d e   l a   E s t a d � a   p r o m e d i o < / D i s p l a y N a m e > < V i s i b l e > F a l s e < / V i s i b l e > < / i t e m > < i t e m > < M e a s u r e N a m e > T o t a l   d e   P a s a j e r o s < / M e a s u r e N a m e > < D i s p l a y N a m e > T o t a l   d e   P a s a j e r o s < / D i s p l a y N a m e > < V i s i b l e > F a l s e < / V i s i b l e > < / i t e m > < i t e m > < M e a s u r e N a m e > T o t a l   d e   P a s a j e r o s   d e l   A � o   p a s a d o < / M e a s u r e N a m e > < D i s p l a y N a m e > T o t a l   d e   P a s a j e r o s   d e l   A � o   p a s a d o < / D i s p l a y N a m e > < V i s i b l e > F a l s e < / V i s i b l e > < / i t e m > < i t e m > < M e a s u r e N a m e > I n c r e m e n t o / D e c r e m e n t o   A n u a l   d e   P a s a j e r o s < / M e a s u r e N a m e > < D i s p l a y N a m e > I n c r e m e n t o / D e c r e m e n t o   A n u a l   d e   P a s a j e r o s < / D i s p l a y N a m e > < V i s i b l e > F a l s e < / V i s i b l e > < / i t e m > < i t e m > < M e a s u r e N a m e > V a r i a c i � n   A n u a l   d e   P a s a j e r o s < / M e a s u r e N a m e > < D i s p l a y N a m e > V a r i a c i � n   A n u a l   d e   P a s a j e r o s < / D i s p l a y N a m e > < V i s i b l e > F a l s e < / V i s i b l e > < / i t e m > < i t e m > < M e a s u r e N a m e > T o t a l   d e l   I N P C < / M e a s u r e N a m e > < D i s p l a y N a m e > T o t a l   d e l   I N P C < / D i s p l a y N a m e > < V i s i b l e > F a l s e < / V i s i b l e > < / i t e m > < i t e m > < M e a s u r e N a m e > T o t a l   d e l   I N P C   d e l   A � o   p a s a d o < / M e a s u r e N a m e > < D i s p l a y N a m e > T o t a l   d e l   I N P C   d e l   A � o   p a s a d o < / D i s p l a y N a m e > < V i s i b l e > F a l s e < / V i s i b l e > < / i t e m > < i t e m > < M e a s u r e N a m e > I n c r e m e n t o / D e c r e m e n t o   A n u a l   d e l   I N P C < / M e a s u r e N a m e > < D i s p l a y N a m e > I n c r e m e n t o / D e c r e m e n t o   A n u a l   d e l   I N P C < / D i s p l a y N a m e > < V i s i b l e > F a l s e < / V i s i b l e > < / i t e m > < i t e m > < M e a s u r e N a m e > V a r i a c i � n   A n u a l   d e l   I N P C < / M e a s u r e N a m e > < D i s p l a y N a m e > V a r i a c i � n   A n u a l   d e l   I N P C < / D i s p l a y N a m e > < V i s i b l e > F a l s e < / V i s i b l e > < / i t e m > < i t e m > < M e a s u r e N a m e > T o t a l   d e l   I N P C   d e l   T r i m   p a s a d o < / M e a s u r e N a m e > < D i s p l a y N a m e > T o t a l   d e l   I N P C   d e l   T r i m   p a s a d o < / D i s p l a y N a m e > < V i s i b l e > F a l s e < / V i s i b l e > < / i t e m > < i t e m > < M e a s u r e N a m e > I n c r e m e n t o / D e c r e m e n t o   T r i m   d e l   I N P C < / M e a s u r e N a m e > < D i s p l a y N a m e > I n c r e m e n t o / D e c r e m e n t o   T r i m   d e l   I N P C < / D i s p l a y N a m e > < V i s i b l e > F a l s e < / V i s i b l e > < / i t e m > < i t e m > < M e a s u r e N a m e > V a r i a c i � n   T r i m e s t r a l   d e l   I N P C < / M e a s u r e N a m e > < D i s p l a y N a m e > V a r i a c i � n   T r i m e s t r a l   d e l   I N P C < / D i s p l a y N a m e > < V i s i b l e > F a l s e < / V i s i b l e > < / i t e m > < i t e m > < M e a s u r e N a m e > T o t a l   d e   c u a r t o s < / M e a s u r e N a m e > < D i s p l a y N a m e > T o t a l   d e   c u a r t o s < / D i s p l a y N a m e > < V i s i b l e > F a l s e < / V i s i b l e > < / i t e m > < i t e m > < M e a s u r e N a m e > T o t a l   d e   c u a r t o s   d e l   A � o   p a s a d o < / M e a s u r e N a m e > < D i s p l a y N a m e > T o t a l   d e   c u a r t o s   d e l   A � o   p a s a d o < / D i s p l a y N a m e > < V i s i b l e > F a l s e < / V i s i b l e > < / i t e m > < i t e m > < M e a s u r e N a m e > I n c r e m e n t o / D e c r e m e n t o   A n u a l   d e   c u a r t o s < / M e a s u r e N a m e > < D i s p l a y N a m e > I n c r e m e n t o / D e c r e m e n t o   A n u a l   d e   c u a r t o s < / D i s p l a y N a m e > < V i s i b l e > F a l s e < / V i s i b l e > < / i t e m > < i t e m > < M e a s u r e N a m e > V a r i a c i � n   A n u a l   d e   C u a r t o s < / M e a s u r e N a m e > < D i s p l a y N a m e > V a r i a c i � n   A n u a l   d e   C u a r t o s < / D i s p l a y N a m e > < V i s i b l e > F a l s e < / V i s i b l e > < / i t e m > < i t e m > < M e a s u r e N a m e > T o t a l   d e   c u a r t o s   d e l   T r i m   p a s a d o < / M e a s u r e N a m e > < D i s p l a y N a m e > T o t a l   d e   c u a r t o s   d e l   T r i m   p a s a d o < / D i s p l a y N a m e > < V i s i b l e > F a l s e < / V i s i b l e > < / i t e m > < i t e m > < M e a s u r e N a m e > I n c r e m e n t o / D e c r e m e n t o   T r i m e s t r a l   d e   c u a r t o s < / M e a s u r e N a m e > < D i s p l a y N a m e > I n c r e m e n t o / D e c r e m e n t o   T r i m e s t r a l   d e   c u a r t o s < / D i s p l a y N a m e > < V i s i b l e > F a l s e < / V i s i b l e > < / i t e m > < i t e m > < M e a s u r e N a m e > V a r i a c i � n   T r i m e s t r a l   d e   C u a r t o s < / M e a s u r e N a m e > < D i s p l a y N a m e > V a r i a c i � n   T r i m e s t r a l   d e   C u a r t o s 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E792D62F-3AB0-43D3-AB88-1370E3AA4124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91FC3A00-D6A4-4917-AFB7-92F23F5C43FB}">
  <ds:schemaRefs>
    <ds:schemaRef ds:uri="http://gemini/pivotcustomization/TableXML_Pasajeros_AgenciaAviacion_6a3092da-270d-4a44-b911-e7cfd006546b"/>
  </ds:schemaRefs>
</ds:datastoreItem>
</file>

<file path=customXml/itemProps11.xml><?xml version="1.0" encoding="utf-8"?>
<ds:datastoreItem xmlns:ds="http://schemas.openxmlformats.org/officeDocument/2006/customXml" ds:itemID="{35FEBF4B-A7D8-4CCC-8621-3A479F0A23C8}">
  <ds:schemaRefs>
    <ds:schemaRef ds:uri="http://gemini/pivotcustomization/MeasureGridState"/>
  </ds:schemaRefs>
</ds:datastoreItem>
</file>

<file path=customXml/itemProps12.xml><?xml version="1.0" encoding="utf-8"?>
<ds:datastoreItem xmlns:ds="http://schemas.openxmlformats.org/officeDocument/2006/customXml" ds:itemID="{1D019665-A30C-4937-B59E-8A9C838E3951}">
  <ds:schemaRefs>
    <ds:schemaRef ds:uri="http://gemini/pivotcustomization/360d4671-1240-4bf9-b791-5446f3d8bb9a"/>
  </ds:schemaRefs>
</ds:datastoreItem>
</file>

<file path=customXml/itemProps13.xml><?xml version="1.0" encoding="utf-8"?>
<ds:datastoreItem xmlns:ds="http://schemas.openxmlformats.org/officeDocument/2006/customXml" ds:itemID="{357076E7-21AF-4221-A6F9-FCDD2B2DC0E7}">
  <ds:schemaRefs>
    <ds:schemaRef ds:uri="http://gemini/pivotcustomization/20aeb364-d66d-4893-9589-b0b7d1887e96"/>
  </ds:schemaRefs>
</ds:datastoreItem>
</file>

<file path=customXml/itemProps14.xml><?xml version="1.0" encoding="utf-8"?>
<ds:datastoreItem xmlns:ds="http://schemas.openxmlformats.org/officeDocument/2006/customXml" ds:itemID="{E9B865DD-0EB8-4521-BDAD-ED26F4F1223C}">
  <ds:schemaRefs/>
</ds:datastoreItem>
</file>

<file path=customXml/itemProps15.xml><?xml version="1.0" encoding="utf-8"?>
<ds:datastoreItem xmlns:ds="http://schemas.openxmlformats.org/officeDocument/2006/customXml" ds:itemID="{0B22DE98-DDE0-49AE-8F09-3AF05B03AAD4}">
  <ds:schemaRefs>
    <ds:schemaRef ds:uri="http://gemini/pivotcustomization/TableXML_Calendario"/>
  </ds:schemaRefs>
</ds:datastoreItem>
</file>

<file path=customXml/itemProps16.xml><?xml version="1.0" encoding="utf-8"?>
<ds:datastoreItem xmlns:ds="http://schemas.openxmlformats.org/officeDocument/2006/customXml" ds:itemID="{270669C8-CA3A-4BC9-B4D5-EBA60A71ADBC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5CAD2CF0-621F-42DC-B453-E193BF5D19E2}">
  <ds:schemaRefs/>
</ds:datastoreItem>
</file>

<file path=customXml/itemProps18.xml><?xml version="1.0" encoding="utf-8"?>
<ds:datastoreItem xmlns:ds="http://schemas.openxmlformats.org/officeDocument/2006/customXml" ds:itemID="{A98A936A-0F27-465F-AFE1-76E634E26D75}">
  <ds:schemaRefs>
    <ds:schemaRef ds:uri="http://gemini/pivotcustomization/TableXML_Visitas_629a684c-b92c-4628-b754-8e338183a20a"/>
  </ds:schemaRefs>
</ds:datastoreItem>
</file>

<file path=customXml/itemProps19.xml><?xml version="1.0" encoding="utf-8"?>
<ds:datastoreItem xmlns:ds="http://schemas.openxmlformats.org/officeDocument/2006/customXml" ds:itemID="{CF9E03FA-6B9C-4E36-A514-5F21DDD9795F}">
  <ds:schemaRefs>
    <ds:schemaRef ds:uri="http://gemini/pivotcustomization/c88b1180-e108-4b60-a4b4-39ec1f4aab69"/>
  </ds:schemaRefs>
</ds:datastoreItem>
</file>

<file path=customXml/itemProps2.xml><?xml version="1.0" encoding="utf-8"?>
<ds:datastoreItem xmlns:ds="http://schemas.openxmlformats.org/officeDocument/2006/customXml" ds:itemID="{D08D8620-584C-4A6B-9CE9-5F6042B8F0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6ceec6-dd13-4bcb-a236-99da391a7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0.xml><?xml version="1.0" encoding="utf-8"?>
<ds:datastoreItem xmlns:ds="http://schemas.openxmlformats.org/officeDocument/2006/customXml" ds:itemID="{60626709-9DFE-40DF-9C41-F80CC11EBB7A}">
  <ds:schemaRefs/>
</ds:datastoreItem>
</file>

<file path=customXml/itemProps21.xml><?xml version="1.0" encoding="utf-8"?>
<ds:datastoreItem xmlns:ds="http://schemas.openxmlformats.org/officeDocument/2006/customXml" ds:itemID="{54278BF3-65D7-4F6D-8936-27462ACDB259}">
  <ds:schemaRefs/>
</ds:datastoreItem>
</file>

<file path=customXml/itemProps22.xml><?xml version="1.0" encoding="utf-8"?>
<ds:datastoreItem xmlns:ds="http://schemas.openxmlformats.org/officeDocument/2006/customXml" ds:itemID="{D0AC55F1-6E4A-4A24-8D46-49254A427EAA}">
  <ds:schemaRefs>
    <ds:schemaRef ds:uri="http://gemini/pivotcustomization/ShowHidden"/>
  </ds:schemaRefs>
</ds:datastoreItem>
</file>

<file path=customXml/itemProps23.xml><?xml version="1.0" encoding="utf-8"?>
<ds:datastoreItem xmlns:ds="http://schemas.openxmlformats.org/officeDocument/2006/customXml" ds:itemID="{636382D4-CB90-4AB0-AAEE-4E9F302EA001}">
  <ds:schemaRefs>
    <ds:schemaRef ds:uri="http://gemini/pivotcustomization/85cdf2a9-338e-4898-a132-0e28f2e35475"/>
  </ds:schemaRefs>
</ds:datastoreItem>
</file>

<file path=customXml/itemProps24.xml><?xml version="1.0" encoding="utf-8"?>
<ds:datastoreItem xmlns:ds="http://schemas.openxmlformats.org/officeDocument/2006/customXml" ds:itemID="{0E49F09E-8732-4681-AE90-6718E364D07F}">
  <ds:schemaRefs>
    <ds:schemaRef ds:uri="http://gemini/pivotcustomization/TableXML_Cuartos_Categorias_DataTour_a1c934f8-d293-4579-87bc-2c2dfa74b58f"/>
  </ds:schemaRefs>
</ds:datastoreItem>
</file>

<file path=customXml/itemProps25.xml><?xml version="1.0" encoding="utf-8"?>
<ds:datastoreItem xmlns:ds="http://schemas.openxmlformats.org/officeDocument/2006/customXml" ds:itemID="{BC15085F-D1D8-4264-818C-248193632D6E}">
  <ds:schemaRefs/>
</ds:datastoreItem>
</file>

<file path=customXml/itemProps26.xml><?xml version="1.0" encoding="utf-8"?>
<ds:datastoreItem xmlns:ds="http://schemas.openxmlformats.org/officeDocument/2006/customXml" ds:itemID="{AC670888-7C88-45E2-A3EC-EBE3B7C78579}">
  <ds:schemaRefs>
    <ds:schemaRef ds:uri="http://gemini/pivotcustomization/TableXML_Cuartos_Turistas_DataTour_a7200e2c-12d3-4b03-bd7f-5fd94021a1ce"/>
  </ds:schemaRefs>
</ds:datastoreItem>
</file>

<file path=customXml/itemProps27.xml><?xml version="1.0" encoding="utf-8"?>
<ds:datastoreItem xmlns:ds="http://schemas.openxmlformats.org/officeDocument/2006/customXml" ds:itemID="{FD87CA3E-B1AE-4383-8271-CA7A55FD8FF8}">
  <ds:schemaRefs>
    <ds:schemaRef ds:uri="http://gemini/pivotcustomization/ManualCalcMode"/>
  </ds:schemaRefs>
</ds:datastoreItem>
</file>

<file path=customXml/itemProps28.xml><?xml version="1.0" encoding="utf-8"?>
<ds:datastoreItem xmlns:ds="http://schemas.openxmlformats.org/officeDocument/2006/customXml" ds:itemID="{F0FBFAA8-586D-4CAE-97BB-AFE0C031B23A}">
  <ds:schemaRefs>
    <ds:schemaRef ds:uri="http://gemini/pivotcustomization/FormulaBarState"/>
  </ds:schemaRefs>
</ds:datastoreItem>
</file>

<file path=customXml/itemProps29.xml><?xml version="1.0" encoding="utf-8"?>
<ds:datastoreItem xmlns:ds="http://schemas.openxmlformats.org/officeDocument/2006/customXml" ds:itemID="{95D51775-BB43-4889-962E-E4E35831C827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eb6ceec6-dd13-4bcb-a236-99da391a7c34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7D88828-DA0B-45C8-8223-08495F08F814}">
  <ds:schemaRefs>
    <ds:schemaRef ds:uri="http://gemini/pivotcustomization/LinkedTableUpdateMode"/>
  </ds:schemaRefs>
</ds:datastoreItem>
</file>

<file path=customXml/itemProps30.xml><?xml version="1.0" encoding="utf-8"?>
<ds:datastoreItem xmlns:ds="http://schemas.openxmlformats.org/officeDocument/2006/customXml" ds:itemID="{AC942C65-A1B5-4634-842B-FC9B8A8111E4}">
  <ds:schemaRefs/>
</ds:datastoreItem>
</file>

<file path=customXml/itemProps31.xml><?xml version="1.0" encoding="utf-8"?>
<ds:datastoreItem xmlns:ds="http://schemas.openxmlformats.org/officeDocument/2006/customXml" ds:itemID="{4FAC220C-CB42-4CEB-A12C-44001A761967}">
  <ds:schemaRefs>
    <ds:schemaRef ds:uri="http://gemini/pivotcustomization/31c29dba-c553-4b5d-8a0e-32492038182e"/>
  </ds:schemaRefs>
</ds:datastoreItem>
</file>

<file path=customXml/itemProps32.xml><?xml version="1.0" encoding="utf-8"?>
<ds:datastoreItem xmlns:ds="http://schemas.openxmlformats.org/officeDocument/2006/customXml" ds:itemID="{EB253D6E-B214-42CA-9A10-4554E567ECD5}">
  <ds:schemaRefs>
    <ds:schemaRef ds:uri="http://gemini/pivotcustomization/e875b393-632a-4d1d-a009-23445f51403f"/>
  </ds:schemaRefs>
</ds:datastoreItem>
</file>

<file path=customXml/itemProps33.xml><?xml version="1.0" encoding="utf-8"?>
<ds:datastoreItem xmlns:ds="http://schemas.openxmlformats.org/officeDocument/2006/customXml" ds:itemID="{43DDAD33-2D75-4115-8FDD-D8F1FAF83485}">
  <ds:schemaRefs>
    <ds:schemaRef ds:uri="http://gemini/pivotcustomization/ShowImplicitMeasures"/>
  </ds:schemaRefs>
</ds:datastoreItem>
</file>

<file path=customXml/itemProps34.xml><?xml version="1.0" encoding="utf-8"?>
<ds:datastoreItem xmlns:ds="http://schemas.openxmlformats.org/officeDocument/2006/customXml" ds:itemID="{5654BEEE-42A2-426C-8EA6-47A279CEDEA1}">
  <ds:schemaRefs/>
</ds:datastoreItem>
</file>

<file path=customXml/itemProps35.xml><?xml version="1.0" encoding="utf-8"?>
<ds:datastoreItem xmlns:ds="http://schemas.openxmlformats.org/officeDocument/2006/customXml" ds:itemID="{8ABB06A3-0565-4FFF-BECE-9905AD397737}">
  <ds:schemaRefs>
    <ds:schemaRef ds:uri="http://gemini/pivotcustomization/c911da40-296a-45ff-89be-5b303c32ea05"/>
  </ds:schemaRefs>
</ds:datastoreItem>
</file>

<file path=customXml/itemProps36.xml><?xml version="1.0" encoding="utf-8"?>
<ds:datastoreItem xmlns:ds="http://schemas.openxmlformats.org/officeDocument/2006/customXml" ds:itemID="{EDF31D0C-FC64-40A8-99A2-299CDCD8B09D}">
  <ds:schemaRefs/>
</ds:datastoreItem>
</file>

<file path=customXml/itemProps37.xml><?xml version="1.0" encoding="utf-8"?>
<ds:datastoreItem xmlns:ds="http://schemas.openxmlformats.org/officeDocument/2006/customXml" ds:itemID="{3DBFF45A-D7AA-42DB-A677-B59D35D2E75C}">
  <ds:schemaRefs>
    <ds:schemaRef ds:uri="http://gemini/pivotcustomization/9f14dc74-0603-42fc-9b4c-edec0c2a2ac7"/>
  </ds:schemaRefs>
</ds:datastoreItem>
</file>

<file path=customXml/itemProps38.xml><?xml version="1.0" encoding="utf-8"?>
<ds:datastoreItem xmlns:ds="http://schemas.openxmlformats.org/officeDocument/2006/customXml" ds:itemID="{32E72792-4B4A-4B4F-842D-32C39D8C3C85}">
  <ds:schemaRefs>
    <ds:schemaRef ds:uri="http://gemini/pivotcustomization/12739f5e-074c-444f-9bee-6d3f6fe2fb69"/>
  </ds:schemaRefs>
</ds:datastoreItem>
</file>

<file path=customXml/itemProps39.xml><?xml version="1.0" encoding="utf-8"?>
<ds:datastoreItem xmlns:ds="http://schemas.openxmlformats.org/officeDocument/2006/customXml" ds:itemID="{BD65CFD1-79EA-465B-BBC6-15FF1658C750}">
  <ds:schemaRefs>
    <ds:schemaRef ds:uri="http://gemini/pivotcustomization/34f4c951-b8c3-43cc-9b1a-c4dc29f62668"/>
  </ds:schemaRefs>
</ds:datastoreItem>
</file>

<file path=customXml/itemProps4.xml><?xml version="1.0" encoding="utf-8"?>
<ds:datastoreItem xmlns:ds="http://schemas.openxmlformats.org/officeDocument/2006/customXml" ds:itemID="{FAECBD7D-DFB9-4C63-BCD1-E339B166AF97}">
  <ds:schemaRefs>
    <ds:schemaRef ds:uri="http://gemini/pivotcustomization/a4d53241-f213-4a94-a503-228b9281d8ad"/>
  </ds:schemaRefs>
</ds:datastoreItem>
</file>

<file path=customXml/itemProps40.xml><?xml version="1.0" encoding="utf-8"?>
<ds:datastoreItem xmlns:ds="http://schemas.openxmlformats.org/officeDocument/2006/customXml" ds:itemID="{2688D954-505C-402E-8326-BECE7B8A1C4D}">
  <ds:schemaRefs/>
</ds:datastoreItem>
</file>

<file path=customXml/itemProps41.xml><?xml version="1.0" encoding="utf-8"?>
<ds:datastoreItem xmlns:ds="http://schemas.openxmlformats.org/officeDocument/2006/customXml" ds:itemID="{4C810CEA-F44F-40AE-9092-CE69D505E2CF}">
  <ds:schemaRefs>
    <ds:schemaRef ds:uri="http://gemini/pivotcustomization/0bc7c5e8-e6af-4641-9ec8-52d598503c15"/>
  </ds:schemaRefs>
</ds:datastoreItem>
</file>

<file path=customXml/itemProps42.xml><?xml version="1.0" encoding="utf-8"?>
<ds:datastoreItem xmlns:ds="http://schemas.openxmlformats.org/officeDocument/2006/customXml" ds:itemID="{0A98F0E8-6C21-4310-BC58-78BE8B4FBED2}">
  <ds:schemaRefs>
    <ds:schemaRef ds:uri="http://gemini/pivotcustomization/51194967-96d4-47e6-be77-4909f11e59b6"/>
  </ds:schemaRefs>
</ds:datastoreItem>
</file>

<file path=customXml/itemProps43.xml><?xml version="1.0" encoding="utf-8"?>
<ds:datastoreItem xmlns:ds="http://schemas.openxmlformats.org/officeDocument/2006/customXml" ds:itemID="{19E6A993-BEFC-45C6-886A-B6152FBE41F2}">
  <ds:schemaRefs>
    <ds:schemaRef ds:uri="http://gemini/pivotcustomization/TableXML_INPC por entidad federativa_81843d4e-daa1-4cda-80da-225ca22146a7"/>
  </ds:schemaRefs>
</ds:datastoreItem>
</file>

<file path=customXml/itemProps44.xml><?xml version="1.0" encoding="utf-8"?>
<ds:datastoreItem xmlns:ds="http://schemas.openxmlformats.org/officeDocument/2006/customXml" ds:itemID="{5A3567EF-E81E-4A02-8606-930AC5E6AB77}">
  <ds:schemaRefs/>
</ds:datastoreItem>
</file>

<file path=customXml/itemProps45.xml><?xml version="1.0" encoding="utf-8"?>
<ds:datastoreItem xmlns:ds="http://schemas.openxmlformats.org/officeDocument/2006/customXml" ds:itemID="{9CEA2131-B0C9-4E8F-B5E2-5FD873932BD8}">
  <ds:schemaRefs/>
</ds:datastoreItem>
</file>

<file path=customXml/itemProps46.xml><?xml version="1.0" encoding="utf-8"?>
<ds:datastoreItem xmlns:ds="http://schemas.openxmlformats.org/officeDocument/2006/customXml" ds:itemID="{30726E7E-6A44-4693-B5C8-D6352F85B81A}">
  <ds:schemaRefs>
    <ds:schemaRef ds:uri="http://gemini/pivotcustomization/7d4255ca-9046-4c5d-8ebd-351d0885aebc"/>
  </ds:schemaRefs>
</ds:datastoreItem>
</file>

<file path=customXml/itemProps47.xml><?xml version="1.0" encoding="utf-8"?>
<ds:datastoreItem xmlns:ds="http://schemas.openxmlformats.org/officeDocument/2006/customXml" ds:itemID="{39055222-11C2-4D82-922D-503CF021010D}">
  <ds:schemaRefs>
    <ds:schemaRef ds:uri="http://gemini/pivotcustomization/9e122744-7eed-4374-9d1f-4053b7c13fee"/>
  </ds:schemaRefs>
</ds:datastoreItem>
</file>

<file path=customXml/itemProps48.xml><?xml version="1.0" encoding="utf-8"?>
<ds:datastoreItem xmlns:ds="http://schemas.openxmlformats.org/officeDocument/2006/customXml" ds:itemID="{8235864C-38E6-44D2-9126-05C00C54BCCD}">
  <ds:schemaRefs>
    <ds:schemaRef ds:uri="http://gemini/pivotcustomization/b7e9585b-2b81-4846-b45e-910579267572"/>
  </ds:schemaRefs>
</ds:datastoreItem>
</file>

<file path=customXml/itemProps5.xml><?xml version="1.0" encoding="utf-8"?>
<ds:datastoreItem xmlns:ds="http://schemas.openxmlformats.org/officeDocument/2006/customXml" ds:itemID="{EBCD4190-2331-4E26-9B24-531C5A0A93A2}">
  <ds:schemaRefs>
    <ds:schemaRef ds:uri="http://gemini/pivotcustomization/TableOrder"/>
  </ds:schemaRefs>
</ds:datastoreItem>
</file>

<file path=customXml/itemProps6.xml><?xml version="1.0" encoding="utf-8"?>
<ds:datastoreItem xmlns:ds="http://schemas.openxmlformats.org/officeDocument/2006/customXml" ds:itemID="{D91183BA-8DB7-463E-B92B-B2E9CF292498}">
  <ds:schemaRefs/>
</ds:datastoreItem>
</file>

<file path=customXml/itemProps7.xml><?xml version="1.0" encoding="utf-8"?>
<ds:datastoreItem xmlns:ds="http://schemas.openxmlformats.org/officeDocument/2006/customXml" ds:itemID="{F286B3BC-151B-41B1-B467-578226DE0ECA}">
  <ds:schemaRefs/>
</ds:datastoreItem>
</file>

<file path=customXml/itemProps8.xml><?xml version="1.0" encoding="utf-8"?>
<ds:datastoreItem xmlns:ds="http://schemas.openxmlformats.org/officeDocument/2006/customXml" ds:itemID="{82F064A4-8385-4558-8222-3A3DFCA9986C}">
  <ds:schemaRefs>
    <ds:schemaRef ds:uri="http://gemini/pivotcustomization/9214c39b-2249-40b6-ac75-f1bbc1c316c2"/>
  </ds:schemaRefs>
</ds:datastoreItem>
</file>

<file path=customXml/itemProps9.xml><?xml version="1.0" encoding="utf-8"?>
<ds:datastoreItem xmlns:ds="http://schemas.openxmlformats.org/officeDocument/2006/customXml" ds:itemID="{92AEAC8C-5C3F-4814-A7AB-B3BEE022E85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INDICE</vt:lpstr>
      <vt:lpstr>Gráfica1_Porc_Ocup</vt:lpstr>
      <vt:lpstr>Gráfica2_Estadia_Densidad</vt:lpstr>
      <vt:lpstr>Gráfica3_Cuartos_ocupados</vt:lpstr>
      <vt:lpstr>Cuartos_Categoria</vt:lpstr>
      <vt:lpstr>Gráfica4_Llegada_Turistas</vt:lpstr>
      <vt:lpstr>Gráfica5_Precio_servicios</vt:lpstr>
      <vt:lpstr>Gráfica6_Inflación_Servicios</vt:lpstr>
      <vt:lpstr>Cuadro1_Principales_indicadores</vt:lpstr>
      <vt:lpstr>Cuadro2_3_Ocup_Estadía</vt:lpstr>
      <vt:lpstr>Cuadro4_Llegada_turistas</vt:lpstr>
      <vt:lpstr>Cuadro5_Museos_Puebla</vt:lpstr>
      <vt:lpstr>Cuadro6_Museos_Nacional</vt:lpstr>
      <vt:lpstr>Cuadro7_Llegada_pasajeros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Laura Arellano Vazquez</dc:creator>
  <cp:keywords/>
  <dc:description/>
  <cp:lastModifiedBy>Diana Laura Arellano Vazquez</cp:lastModifiedBy>
  <cp:revision/>
  <dcterms:created xsi:type="dcterms:W3CDTF">2026-02-04T22:48:56Z</dcterms:created>
  <dcterms:modified xsi:type="dcterms:W3CDTF">2026-07-07T20:02:05Z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0x010100C073C9261BA0594FB5353B32F02BB3E3</vt:lpwstr>
  </property>
</Properties>
</file>