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1.xml" ContentType="application/vnd.openxmlformats-officedocument.spreadsheetml.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iana.arellano\Downloads\"/>
    </mc:Choice>
  </mc:AlternateContent>
  <bookViews>
    <workbookView xWindow="0" yWindow="0" windowWidth="21600" windowHeight="9510" activeTab="5"/>
  </bookViews>
  <sheets>
    <sheet name="Gráficas" sheetId="2" r:id="rId1"/>
    <sheet name="PIB SECTOR" sheetId="7" r:id="rId2"/>
    <sheet name="PIB TURISTICO" sheetId="6" r:id="rId3"/>
    <sheet name="EMPLEO" sheetId="3" r:id="rId4"/>
    <sheet name="SECTUR" sheetId="4" r:id="rId5"/>
    <sheet name="MAPA" sheetId="5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4" l="1"/>
  <c r="C22" i="4"/>
  <c r="B21" i="4"/>
  <c r="B22" i="4"/>
  <c r="D21" i="4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G22" i="4" l="1"/>
  <c r="F22" i="4"/>
  <c r="E22" i="4"/>
  <c r="D22" i="4"/>
  <c r="G21" i="4"/>
  <c r="F21" i="4"/>
  <c r="E21" i="4"/>
</calcChain>
</file>

<file path=xl/comments1.xml><?xml version="1.0" encoding="utf-8"?>
<comments xmlns="http://schemas.openxmlformats.org/spreadsheetml/2006/main">
  <authors>
    <author>INEGI:</author>
  </authors>
  <commentList>
    <comment ref="AA5" authorId="0" shapeId="0">
      <text>
        <r>
          <rPr>
            <sz val="11"/>
            <rFont val="Calibri"/>
            <family val="2"/>
          </rPr>
          <t>R. Cifras revisadas</t>
        </r>
      </text>
    </comment>
    <comment ref="AB5" authorId="0" shapeId="0">
      <text>
        <r>
          <rPr>
            <sz val="11"/>
            <rFont val="Calibri"/>
            <family val="2"/>
          </rPr>
          <t>R. Cifras revisadas</t>
        </r>
      </text>
    </comment>
    <comment ref="AC5" authorId="0" shapeId="0">
      <text>
        <r>
          <rPr>
            <sz val="11"/>
            <rFont val="Calibri"/>
            <family val="2"/>
          </rPr>
          <t>R. Cifras revisadas</t>
        </r>
      </text>
    </comment>
    <comment ref="AD5" authorId="0" shapeId="0">
      <text>
        <r>
          <rPr>
            <sz val="11"/>
            <rFont val="Calibri"/>
            <family val="2"/>
          </rPr>
          <t>R. Cifras revisadas</t>
        </r>
      </text>
    </comment>
    <comment ref="AE5" authorId="0" shapeId="0">
      <text>
        <r>
          <rPr>
            <sz val="11"/>
            <rFont val="Calibri"/>
            <family val="2"/>
          </rPr>
          <t>R. Cifras revisadas</t>
        </r>
      </text>
    </comment>
    <comment ref="AF5" authorId="0" shapeId="0">
      <text>
        <r>
          <rPr>
            <sz val="11"/>
            <rFont val="Calibri"/>
            <family val="2"/>
          </rPr>
          <t>R. Cifras revisadas</t>
        </r>
      </text>
    </comment>
    <comment ref="AG5" authorId="0" shapeId="0">
      <text>
        <r>
          <rPr>
            <sz val="11"/>
            <rFont val="Calibri"/>
            <family val="2"/>
          </rPr>
          <t>R. Cifras revisadas</t>
        </r>
      </text>
    </comment>
    <comment ref="AH5" authorId="0" shapeId="0">
      <text>
        <r>
          <rPr>
            <sz val="11"/>
            <rFont val="Calibri"/>
            <family val="2"/>
          </rPr>
          <t>R. Cifras revisadas</t>
        </r>
      </text>
    </comment>
    <comment ref="AI5" authorId="0" shapeId="0">
      <text>
        <r>
          <rPr>
            <sz val="11"/>
            <rFont val="Calibri"/>
            <family val="2"/>
          </rPr>
          <t>R. Cifras revisadas</t>
        </r>
      </text>
    </comment>
    <comment ref="AJ5" authorId="0" shapeId="0">
      <text>
        <r>
          <rPr>
            <sz val="11"/>
            <rFont val="Calibri"/>
            <family val="2"/>
          </rPr>
          <t>R. Cifras revisadas</t>
        </r>
      </text>
    </comment>
    <comment ref="A7" authorId="0" shapeId="0">
      <text>
        <r>
          <rPr>
            <sz val="11"/>
            <rFont val="Calibri"/>
            <family val="2"/>
          </rPr>
          <t xml:space="preserve">Metainformación 
a. A precios de mercado 
 b. Los códigos se derivan del SCN 2008, modificados para uso del SCN de México. 
 </t>
        </r>
      </text>
    </comment>
    <comment ref="A9" authorId="0" shapeId="0">
      <text>
        <r>
          <rPr>
            <sz val="11"/>
            <rFont val="Calibri"/>
            <family val="2"/>
          </rPr>
          <t xml:space="preserve">Metainformación 
c. A precios básicos 
 d. Los códigos se derivan del SCN 2008, modificados para uso del SCN de México. 
 </t>
        </r>
      </text>
    </comment>
    <comment ref="AB17" authorId="0" shapeId="0">
      <text>
        <r>
          <rPr>
            <sz val="11"/>
            <rFont val="Calibri"/>
            <family val="2"/>
          </rPr>
          <t>R. Cifras revisadas</t>
        </r>
      </text>
    </comment>
    <comment ref="AG17" authorId="0" shapeId="0">
      <text>
        <r>
          <rPr>
            <sz val="11"/>
            <rFont val="Calibri"/>
            <family val="2"/>
          </rPr>
          <t>R. Cifras revisadas</t>
        </r>
      </text>
    </comment>
    <comment ref="A19" authorId="0" shapeId="0">
      <text>
        <r>
          <rPr>
            <sz val="11"/>
            <rFont val="Calibri"/>
            <family val="2"/>
          </rPr>
          <t xml:space="preserve">Metainformación 
a. A precios de mercado 
 b. Los códigos se derivan del SCN 2008, modificados para uso del SCN de México. 
 </t>
        </r>
      </text>
    </comment>
    <comment ref="A21" authorId="0" shapeId="0">
      <text>
        <r>
          <rPr>
            <sz val="11"/>
            <rFont val="Calibri"/>
            <family val="2"/>
          </rPr>
          <t xml:space="preserve">Metainformación 
c. A precios básicos 
 d. Los códigos se derivan del SCN 2008, modificados para uso del SCN de México. 
 </t>
        </r>
      </text>
    </comment>
  </commentList>
</comments>
</file>

<file path=xl/sharedStrings.xml><?xml version="1.0" encoding="utf-8"?>
<sst xmlns="http://schemas.openxmlformats.org/spreadsheetml/2006/main" count="420" uniqueCount="219">
  <si>
    <t>Sector primario</t>
  </si>
  <si>
    <t>Sector secundario</t>
  </si>
  <si>
    <t>Sector terciario</t>
  </si>
  <si>
    <t>Sector</t>
  </si>
  <si>
    <t>2019</t>
  </si>
  <si>
    <t>2020</t>
  </si>
  <si>
    <t>2021</t>
  </si>
  <si>
    <t>2022</t>
  </si>
  <si>
    <t>2023</t>
  </si>
  <si>
    <t>2024</t>
  </si>
  <si>
    <t xml:space="preserve">PIB Turístico a nivel nacional frente a los demás sectores </t>
  </si>
  <si>
    <t>Año</t>
  </si>
  <si>
    <t>Cuarto trimestre</t>
  </si>
  <si>
    <t>Trimestre</t>
  </si>
  <si>
    <t>año</t>
  </si>
  <si>
    <t>Tercer trimestre</t>
  </si>
  <si>
    <t>Segundo trimestre</t>
  </si>
  <si>
    <t>Primer trimestre</t>
  </si>
  <si>
    <t>ND</t>
  </si>
  <si>
    <t>Comportamiento despues de la pandemia</t>
  </si>
  <si>
    <t>Impacto por el año de la pandemia</t>
  </si>
  <si>
    <t>2024 vs 2020</t>
  </si>
  <si>
    <t>2020 vs 2019</t>
  </si>
  <si>
    <t> Cuartos registrados fin período</t>
  </si>
  <si>
    <t> Cuartos ocupados</t>
  </si>
  <si>
    <t> Llegadas de turistas</t>
  </si>
  <si>
    <t> Porcentaje de ocupación</t>
  </si>
  <si>
    <t> Estadía promedio</t>
  </si>
  <si>
    <t> Densidad de ocupación</t>
  </si>
  <si>
    <t>Indicador</t>
  </si>
  <si>
    <t>Ocupación en hoteles y moteles por entidad federativa, corte mensual. DataTur</t>
  </si>
  <si>
    <t>Criterio de búsqueda Básico</t>
  </si>
  <si>
    <t>Cobertura temporal Mensual Año(s): 2026,2025,2024,2023,2022,2021,2020,2019,2018,2017,2016,2015,2014,2013,2012,2011,2010,2009,2008,2007,2006,2005,2004,2003 Mes(es): Enero, Febrero, Marzo, Abril, Mayo, Junio, Julio, Agosto, Septiembre, Octubre, Noviembre y Diciembre</t>
  </si>
  <si>
    <t>Cobertura geográfica Estatal</t>
  </si>
  <si>
    <t>Selección Puebla</t>
  </si>
  <si>
    <t>Indicadores Cuartos ocupados, Cuartos registrados fin período, Densidad de ocupación, Estadía promedio, Llegadas de turistas y Porcentaje de ocupación</t>
  </si>
  <si>
    <t>Categorías Total categorias</t>
  </si>
  <si>
    <t>Concepto</t>
  </si>
  <si>
    <t>No.</t>
  </si>
  <si>
    <t>Municipio</t>
  </si>
  <si>
    <t>Localidad</t>
  </si>
  <si>
    <t>Nombre de la ETC</t>
  </si>
  <si>
    <t>Ajalpan</t>
  </si>
  <si>
    <t>Ciudad de Ajalpan</t>
  </si>
  <si>
    <t>Reserva Murciélagos</t>
  </si>
  <si>
    <t>Aljojuca</t>
  </si>
  <si>
    <t>La senda del guerrero</t>
  </si>
  <si>
    <t>San Miguel Tecuitlapa</t>
  </si>
  <si>
    <t>Cuautlancingo</t>
  </si>
  <si>
    <t>San Juan Cuautlancingo</t>
  </si>
  <si>
    <t>Chalchicomula de Sesma</t>
  </si>
  <si>
    <t>San Isidro Canoas Altas</t>
  </si>
  <si>
    <t>Calpan</t>
  </si>
  <si>
    <t>San Mateo Ozolco</t>
  </si>
  <si>
    <t>Ozolli tlapatla, Hecho en Ozolco</t>
  </si>
  <si>
    <t>Tlakualli</t>
  </si>
  <si>
    <t>Caltepec</t>
  </si>
  <si>
    <t>Aislados</t>
  </si>
  <si>
    <t>Ciudad Serdán</t>
  </si>
  <si>
    <t>Descubre Chalchicomula: Proyecto familiar de turismo comunitario</t>
  </si>
  <si>
    <t>Chignahuapan</t>
  </si>
  <si>
    <t>Ciudad de Chignahuapan</t>
  </si>
  <si>
    <t>La Ruta del Mezcal más Ecológica de México</t>
  </si>
  <si>
    <t>Cuetzalan del Progreso</t>
  </si>
  <si>
    <t>Yohualichan</t>
  </si>
  <si>
    <t>Jardín Etnobiológico Xoxoctic</t>
  </si>
  <si>
    <t>Ayotzinapan</t>
  </si>
  <si>
    <t>Ecoturismo Esencia Rural</t>
  </si>
  <si>
    <t>Hotel Taselotzin</t>
  </si>
  <si>
    <t>Nahuiogpan</t>
  </si>
  <si>
    <t>Cabañas Tosepan Kali</t>
  </si>
  <si>
    <t>Xicotepec</t>
  </si>
  <si>
    <t>Xicotepec de Juárez</t>
  </si>
  <si>
    <t>Cascadas Paraíso</t>
  </si>
  <si>
    <t>Huaquechula</t>
  </si>
  <si>
    <t>El Páramo de los Duendes</t>
  </si>
  <si>
    <t>Huauchinango</t>
  </si>
  <si>
    <t>Tzahuinco</t>
  </si>
  <si>
    <t>Bruma y Barro</t>
  </si>
  <si>
    <t>Tenango de las Flores</t>
  </si>
  <si>
    <t>Venta grande</t>
  </si>
  <si>
    <t>Experiencia de naturaleza y senderismo</t>
  </si>
  <si>
    <t>Finca Cafetalera y Cabañas Buenavista Huauchinango</t>
  </si>
  <si>
    <t>Huehuetla</t>
  </si>
  <si>
    <t>Centro Ecoturístico Kakiwin Tutunaku</t>
  </si>
  <si>
    <t>Huejotzingo</t>
  </si>
  <si>
    <t>Santa María Atexcac</t>
  </si>
  <si>
    <t>Visita una colmena</t>
  </si>
  <si>
    <t>Hueyapan</t>
  </si>
  <si>
    <t>Hueyapan entre Huipiles</t>
  </si>
  <si>
    <t>Izúcar de Matamoros</t>
  </si>
  <si>
    <t>San Carlos Buenavista</t>
  </si>
  <si>
    <t>Parque Acuático San Carlos</t>
  </si>
  <si>
    <t>San Andrés Calpan</t>
  </si>
  <si>
    <t>Reserva Ecoturística Teaaciztli</t>
  </si>
  <si>
    <t>San Andrés Cholula</t>
  </si>
  <si>
    <t>Jardín Etnobotánico Francisco Peláez Roldán</t>
  </si>
  <si>
    <t>Nealtican</t>
  </si>
  <si>
    <t>San Buenaventura Nealtican</t>
  </si>
  <si>
    <t>Humito del volcán</t>
  </si>
  <si>
    <t>Pahkalli Xeripa</t>
  </si>
  <si>
    <t>San Jerónimo Tecuanipan</t>
  </si>
  <si>
    <t>Turismo Comunitario en Tecuanipan</t>
  </si>
  <si>
    <t>Tehuacán</t>
  </si>
  <si>
    <t>El Reino de Dabichos</t>
  </si>
  <si>
    <t>Zapotitlán</t>
  </si>
  <si>
    <t>San Juan Raya</t>
  </si>
  <si>
    <t>Guardianes del Desierto</t>
  </si>
  <si>
    <t>Los Reyes Metzontla</t>
  </si>
  <si>
    <t>Tepeaca</t>
  </si>
  <si>
    <t>Ruta de ex Conventos</t>
  </si>
  <si>
    <t>Tecali de Herrera</t>
  </si>
  <si>
    <t>Cuauhtinchán</t>
  </si>
  <si>
    <t>Cuautinchán</t>
  </si>
  <si>
    <t>Tepexi de Rodríguez</t>
  </si>
  <si>
    <t>Tula</t>
  </si>
  <si>
    <t>Zem Lavandas</t>
  </si>
  <si>
    <t>Morelos</t>
  </si>
  <si>
    <t>Pescadores de la prehistoria</t>
  </si>
  <si>
    <t>San Felipe Otlaltepec</t>
  </si>
  <si>
    <t>Mujeres con Sabor Nguiva</t>
  </si>
  <si>
    <t>Raíces de Metzico</t>
  </si>
  <si>
    <t>Tetela de Ocampo</t>
  </si>
  <si>
    <t>Carreragco</t>
  </si>
  <si>
    <t>Grutas Acocomoca de Carreragco</t>
  </si>
  <si>
    <t>Xaltatempa de Lucas</t>
  </si>
  <si>
    <t>Vive la experiencia con Zempoal Tekitini</t>
  </si>
  <si>
    <t>Teziutlán</t>
  </si>
  <si>
    <t>Loma Bonita</t>
  </si>
  <si>
    <t>Rancho Escondido: turismo de experiencia rural</t>
  </si>
  <si>
    <t>Entre montañas</t>
  </si>
  <si>
    <t>Tlachichuca</t>
  </si>
  <si>
    <t>Puerto Nacional</t>
  </si>
  <si>
    <t>Experiencia Turística: Entre Cumbres y Tradiciones en el volcán más alto de México</t>
  </si>
  <si>
    <t>Tlahuapan</t>
  </si>
  <si>
    <t>San Juan Cuauhtémoc</t>
  </si>
  <si>
    <t>Truchero Ejido Cuauhtémoc</t>
  </si>
  <si>
    <t>Yaonáhuac</t>
  </si>
  <si>
    <t>Atotocoyan</t>
  </si>
  <si>
    <t>Embarcadero Takiskiany, Lancheros La Soledad</t>
  </si>
  <si>
    <t>Tlatlauquitepec</t>
  </si>
  <si>
    <t>Ciudad de Tlatlauquitepec</t>
  </si>
  <si>
    <t>Cocina tradicional Doña Tere</t>
  </si>
  <si>
    <t>Tochimilco</t>
  </si>
  <si>
    <t>La Ciénega Tochimilco</t>
  </si>
  <si>
    <t>El Cajón</t>
  </si>
  <si>
    <t>Café Mistly</t>
  </si>
  <si>
    <t>Los Limones</t>
  </si>
  <si>
    <t>Senderos de Xicotepec</t>
  </si>
  <si>
    <t>Xochiltepec</t>
  </si>
  <si>
    <t>Los Ahuehuetes</t>
  </si>
  <si>
    <t>Zacapoaxtla</t>
  </si>
  <si>
    <t>Xalacapan</t>
  </si>
  <si>
    <t>Hostal Hacienda Apulco El Corazón del Paraíso</t>
  </si>
  <si>
    <t>Zacatlán</t>
  </si>
  <si>
    <t>Atzingo (La Cumbre)</t>
  </si>
  <si>
    <t>Experiencia de cosecha blueberry, talleres de mermelada y ensamble de vino</t>
  </si>
  <si>
    <t>Camotepec</t>
  </si>
  <si>
    <t>Valle de Piedras Encimadas</t>
  </si>
  <si>
    <t>San Miguel Tenango</t>
  </si>
  <si>
    <t>Tsajtsitipetl</t>
  </si>
  <si>
    <t>Sabor del Fuego</t>
  </si>
  <si>
    <t>Ejido Tuliman (Potrero de Quetzalapa)</t>
  </si>
  <si>
    <t>Cascadas Tulimán Parque Ecoturístico</t>
  </si>
  <si>
    <t>Tepeixco</t>
  </si>
  <si>
    <t>Tenoxtitepe</t>
  </si>
  <si>
    <t>Zapotitlán de Méndez</t>
  </si>
  <si>
    <t>Grupo XKIT Turismo de Aventura Zapotitlán de Méndez</t>
  </si>
  <si>
    <t>Artesanías de barro bruñido</t>
  </si>
  <si>
    <t>Centro Ecoturístico San Juan Raya</t>
  </si>
  <si>
    <t>Zapotitlán Salinas</t>
  </si>
  <si>
    <t>Cocina Regional Ámbar</t>
  </si>
  <si>
    <t>Desierto Mágico</t>
  </si>
  <si>
    <t>Jardín botánico Helia Bravo Hollis</t>
  </si>
  <si>
    <t>Zoquiapan</t>
  </si>
  <si>
    <t>Talmatinih Tahpianih: cuidadores de la tierra</t>
  </si>
  <si>
    <t>Empleo del sector turistico</t>
  </si>
  <si>
    <t>Cuenta Satélite del Turismo de México. Año base 2018</t>
  </si>
  <si>
    <t>Participación del sector en la economía/ Valores constantes</t>
  </si>
  <si>
    <t>Producto interno bruto total y turístico, precios básicos</t>
  </si>
  <si>
    <t>PIB turístico</t>
  </si>
  <si>
    <t>2023 P</t>
  </si>
  <si>
    <t>2024 P</t>
  </si>
  <si>
    <t xml:space="preserve">a/ Incluye los registros correspondientes a alimentos y bebidas.
</t>
  </si>
  <si>
    <t xml:space="preserve">
P/ Cifras preliminares</t>
  </si>
  <si>
    <t>Variación porcentual anual</t>
  </si>
  <si>
    <t>Instituto Nacional de Estadística y Geografía (INEGI).</t>
  </si>
  <si>
    <t>Sistema de Cuentas Nacionales de México. Producto Interno Bruto Trimestral. Año Base 2018. Serie del primer trimestre de 1980 al tercer trimestre de 2025</t>
  </si>
  <si>
    <t>Valores constantes a precios de 2018/ Millones de pesos a precios de 2018</t>
  </si>
  <si>
    <t>2018</t>
  </si>
  <si>
    <r>
      <rPr>
        <b/>
        <sz val="11"/>
        <rFont val="Calibri"/>
        <family val="2"/>
      </rPr>
      <t>2023</t>
    </r>
    <r>
      <rPr>
        <b/>
        <vertAlign val="superscript"/>
        <sz val="10"/>
        <color rgb="FF000000"/>
        <rFont val="Arial"/>
        <family val="2"/>
      </rPr>
      <t xml:space="preserve"> R</t>
    </r>
  </si>
  <si>
    <r>
      <rPr>
        <b/>
        <sz val="11"/>
        <rFont val="Calibri"/>
        <family val="2"/>
      </rPr>
      <t>2024</t>
    </r>
    <r>
      <rPr>
        <b/>
        <vertAlign val="superscript"/>
        <sz val="10"/>
        <color rgb="FF000000"/>
        <rFont val="Arial"/>
        <family val="2"/>
      </rPr>
      <t xml:space="preserve"> R</t>
    </r>
  </si>
  <si>
    <t>T1</t>
  </si>
  <si>
    <t>T2</t>
  </si>
  <si>
    <t>T3</t>
  </si>
  <si>
    <t>T4</t>
  </si>
  <si>
    <t>Anual</t>
  </si>
  <si>
    <r>
      <rPr>
        <sz val="10"/>
        <color rgb="FFFFFFFF"/>
        <rFont val="Arial"/>
        <family val="2"/>
      </rPr>
      <t>__</t>
    </r>
    <r>
      <rPr>
        <vertAlign val="superscript"/>
        <sz val="11"/>
        <color rgb="FF000000"/>
        <rFont val="Arial"/>
        <family val="2"/>
      </rPr>
      <t>ab</t>
    </r>
    <r>
      <rPr>
        <sz val="10"/>
        <color rgb="FF000000"/>
        <rFont val="Arial"/>
        <family val="2"/>
      </rPr>
      <t>B.1bP - Producto interno bruto</t>
    </r>
  </si>
  <si>
    <t xml:space="preserve">     D.21-D.31 - Impuestos sobre los productos, netos</t>
  </si>
  <si>
    <r>
      <rPr>
        <sz val="10"/>
        <color rgb="FFFFFFFF"/>
        <rFont val="Arial"/>
        <family val="2"/>
      </rPr>
      <t>__</t>
    </r>
    <r>
      <rPr>
        <vertAlign val="superscript"/>
        <sz val="11"/>
        <color rgb="FF000000"/>
        <rFont val="Arial"/>
        <family val="2"/>
      </rPr>
      <t>cd</t>
    </r>
    <r>
      <rPr>
        <sz val="10"/>
        <color rgb="FF000000"/>
        <rFont val="Arial"/>
        <family val="2"/>
      </rPr>
      <t>B.1bV - Valor agregado bruto</t>
    </r>
  </si>
  <si>
    <t xml:space="preserve">          Actividades primarias</t>
  </si>
  <si>
    <t xml:space="preserve">          Actividades secundarias</t>
  </si>
  <si>
    <t xml:space="preserve">          Actividades terciarias</t>
  </si>
  <si>
    <r>
      <rPr>
        <vertAlign val="superscript"/>
        <sz val="11"/>
        <color rgb="FF000000"/>
        <rFont val="Calibri"/>
        <family val="2"/>
      </rPr>
      <t>a</t>
    </r>
    <r>
      <rPr>
        <sz val="10"/>
        <color rgb="FF000000"/>
        <rFont val="Calibri"/>
        <family val="2"/>
      </rPr>
      <t>A precios de mercado</t>
    </r>
  </si>
  <si>
    <r>
      <rPr>
        <vertAlign val="superscript"/>
        <sz val="11"/>
        <color rgb="FF000000"/>
        <rFont val="Calibri"/>
        <family val="2"/>
      </rPr>
      <t>b</t>
    </r>
    <r>
      <rPr>
        <sz val="10"/>
        <color rgb="FF000000"/>
        <rFont val="Calibri"/>
        <family val="2"/>
      </rPr>
      <t>Los códigos se derivan del SCN 2008, modificados para uso del SCN de México.</t>
    </r>
  </si>
  <si>
    <r>
      <rPr>
        <vertAlign val="superscript"/>
        <sz val="11"/>
        <color rgb="FF000000"/>
        <rFont val="Calibri"/>
        <family val="2"/>
      </rPr>
      <t>c</t>
    </r>
    <r>
      <rPr>
        <sz val="10"/>
        <color rgb="FF000000"/>
        <rFont val="Calibri"/>
        <family val="2"/>
      </rPr>
      <t>A precios básicos</t>
    </r>
  </si>
  <si>
    <r>
      <rPr>
        <vertAlign val="superscript"/>
        <sz val="11"/>
        <color rgb="FF000000"/>
        <rFont val="Calibri"/>
        <family val="2"/>
      </rPr>
      <t>d</t>
    </r>
    <r>
      <rPr>
        <sz val="10"/>
        <color rgb="FF000000"/>
        <rFont val="Calibri"/>
        <family val="2"/>
      </rPr>
      <t>Los códigos se derivan del SCN 2008, modificados para uso del SCN de México.</t>
    </r>
  </si>
  <si>
    <r>
      <rPr>
        <vertAlign val="superscript"/>
        <sz val="11"/>
        <color rgb="FF000000"/>
        <rFont val="Calibri"/>
        <family val="2"/>
      </rPr>
      <t>R</t>
    </r>
    <r>
      <rPr>
        <sz val="10"/>
        <color rgb="FF000000"/>
        <rFont val="Calibri"/>
        <family val="2"/>
      </rPr>
      <t>Cifras revisadas</t>
    </r>
  </si>
  <si>
    <r>
      <rPr>
        <vertAlign val="superscript"/>
        <sz val="11"/>
        <color rgb="FF000000"/>
        <rFont val="Calibri"/>
        <family val="2"/>
      </rPr>
      <t>P</t>
    </r>
    <r>
      <rPr>
        <sz val="10"/>
        <color rgb="FF000000"/>
        <rFont val="Calibri"/>
        <family val="2"/>
      </rPr>
      <t>Cifras preliminares</t>
    </r>
  </si>
  <si>
    <t>Nota: Este indicador se actualiza una vez que se dispone de la última información estadística más reciente de las Cuentas de Bienes y Servicios 2024 versión preliminar, de las encuestas, de los registros administrativos y de los datos primarios. Como resultado de incorporar esta información, se identifican diferencias en los niveles de los valores y variaciones que se publicaron oportunamente. La actualización se hace con base en los «Lineamientos de cambios a la información divulgada en las publicaciones estadísticas y geográficas del Instituto Nacional de Estadística y Geografía» que se complementan con las Normas Especiales para la Divulgación de Datos del Fondo Monetario Internacional (FMI).</t>
  </si>
  <si>
    <t>Fuente: INEGI. Sistema de Cuentas Nacionales de México. Producto Interno Bruto Trimestral</t>
  </si>
  <si>
    <t>Valores constantes a precios de 2018/ Variación porcentual anual</t>
  </si>
  <si>
    <r>
      <rPr>
        <b/>
        <sz val="10"/>
        <rFont val="Calibri"/>
        <family val="2"/>
      </rPr>
      <t>2023</t>
    </r>
    <r>
      <rPr>
        <b/>
        <vertAlign val="superscript"/>
        <sz val="11"/>
        <color rgb="FF000000"/>
        <rFont val="Arial"/>
        <family val="2"/>
      </rPr>
      <t>R</t>
    </r>
  </si>
  <si>
    <r>
      <rPr>
        <b/>
        <sz val="10"/>
        <rFont val="Calibri"/>
        <family val="2"/>
      </rPr>
      <t>2024</t>
    </r>
    <r>
      <rPr>
        <b/>
        <vertAlign val="superscript"/>
        <sz val="11"/>
        <color rgb="FF000000"/>
        <rFont val="Arial"/>
        <family val="2"/>
      </rPr>
      <t>R</t>
    </r>
  </si>
  <si>
    <t>Turístico</t>
  </si>
  <si>
    <t>Encuesta Nacional de Ocupación y Empleo (ENOE), población de 15 años y más de edad</t>
  </si>
  <si>
    <t>Poblacion ocupada en restaurantes y servicios de alojamiento</t>
  </si>
  <si>
    <t>Población empleada</t>
  </si>
  <si>
    <t xml:space="preserve">RESULTADOS de la Convocatoria Participa con tu Proyecto de TC para formar parte de la Guía Nacional de Experiencias Turísticas Comunitarias.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</si>
</sst>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_-;\-* #,##0.00_-;_-* &quot;-&quot;??_-;_-@_-"/>
    <numFmt numFmtId="165" formatCode="_-* #,##0_-;\-* #,##0_-;_-* &quot;-&quot;??_-;_-@_-"/>
    <numFmt numFmtId="166" formatCode="0.0%"/>
    <numFmt numFmtId="167" formatCode="###,###,###,###,##0"/>
    <numFmt numFmtId="168" formatCode="###,###,###,###,##0.00"/>
  </numFmts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theme="1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Arial"/>
      <family val="2"/>
    </font>
    <font>
      <sz val="11"/>
      <name val="Arial"/>
      <family val="2"/>
    </font>
    <font>
      <b/>
      <sz val="10"/>
      <name val="Calibri"/>
      <family val="2"/>
    </font>
    <font>
      <b/>
      <sz val="11"/>
      <name val="Calibri"/>
      <family val="2"/>
    </font>
    <font>
      <b/>
      <vertAlign val="superscript"/>
      <sz val="10"/>
      <color rgb="FF000000"/>
      <name val="Arial"/>
      <family val="2"/>
    </font>
    <font>
      <sz val="10"/>
      <color rgb="FFFFFFFF"/>
      <name val="Arial"/>
      <family val="2"/>
    </font>
    <font>
      <vertAlign val="superscript"/>
      <sz val="11"/>
      <color rgb="FF000000"/>
      <name val="Arial"/>
      <family val="2"/>
    </font>
    <font>
      <sz val="10"/>
      <color rgb="FF000000"/>
      <name val="Arial"/>
      <family val="2"/>
    </font>
    <font>
      <vertAlign val="superscript"/>
      <sz val="11"/>
      <color rgb="FF000000"/>
      <name val="Calibri"/>
      <family val="2"/>
    </font>
    <font>
      <sz val="10"/>
      <color rgb="FF000000"/>
      <name val="Calibri"/>
      <family val="2"/>
    </font>
    <font>
      <sz val="11"/>
      <name val="Calibri"/>
      <family val="2"/>
    </font>
    <font>
      <b/>
      <vertAlign val="superscript"/>
      <sz val="11"/>
      <color rgb="FF000000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DDDDD"/>
      </patternFill>
    </fill>
    <fill>
      <patternFill patternType="solid">
        <fgColor rgb="FFF9F9F9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4">
    <xf numFmtId="0" fontId="0" fillId="0" borderId="0"/>
    <xf numFmtId="0" fontId="2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6">
    <xf numFmtId="0" fontId="0" fillId="0" borderId="0" xfId="0"/>
    <xf numFmtId="0" fontId="0" fillId="0" borderId="7" xfId="0" applyBorder="1"/>
    <xf numFmtId="0" fontId="0" fillId="0" borderId="1" xfId="0" applyBorder="1"/>
    <xf numFmtId="0" fontId="0" fillId="0" borderId="2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5" fillId="0" borderId="0" xfId="0" applyFont="1"/>
    <xf numFmtId="165" fontId="0" fillId="0" borderId="0" xfId="2" applyNumberFormat="1" applyFont="1"/>
    <xf numFmtId="10" fontId="0" fillId="0" borderId="0" xfId="3" applyNumberFormat="1" applyFont="1"/>
    <xf numFmtId="3" fontId="0" fillId="0" borderId="7" xfId="0" applyNumberFormat="1" applyBorder="1"/>
    <xf numFmtId="10" fontId="0" fillId="0" borderId="7" xfId="3" applyNumberFormat="1" applyFont="1" applyBorder="1"/>
    <xf numFmtId="0" fontId="0" fillId="0" borderId="0" xfId="0" applyAlignment="1"/>
    <xf numFmtId="0" fontId="6" fillId="0" borderId="0" xfId="0" applyFont="1"/>
    <xf numFmtId="0" fontId="7" fillId="0" borderId="0" xfId="0" applyFont="1"/>
    <xf numFmtId="0" fontId="1" fillId="0" borderId="0" xfId="0" applyFont="1"/>
    <xf numFmtId="0" fontId="1" fillId="2" borderId="10" xfId="0" applyFont="1" applyFill="1" applyBorder="1" applyAlignment="1">
      <alignment horizontal="center" vertical="top" wrapText="1"/>
    </xf>
    <xf numFmtId="0" fontId="3" fillId="0" borderId="10" xfId="0" applyFont="1" applyBorder="1" applyAlignment="1">
      <alignment horizontal="left"/>
    </xf>
    <xf numFmtId="167" fontId="3" fillId="0" borderId="10" xfId="0" applyNumberFormat="1" applyFont="1" applyBorder="1" applyAlignment="1">
      <alignment horizontal="right"/>
    </xf>
    <xf numFmtId="0" fontId="3" fillId="3" borderId="10" xfId="0" applyFont="1" applyFill="1" applyBorder="1" applyAlignment="1">
      <alignment horizontal="left"/>
    </xf>
    <xf numFmtId="167" fontId="3" fillId="3" borderId="10" xfId="0" applyNumberFormat="1" applyFont="1" applyFill="1" applyBorder="1" applyAlignment="1">
      <alignment horizontal="right"/>
    </xf>
    <xf numFmtId="0" fontId="3" fillId="0" borderId="0" xfId="0" applyFont="1"/>
    <xf numFmtId="0" fontId="1" fillId="2" borderId="10" xfId="0" applyFont="1" applyFill="1" applyBorder="1" applyAlignment="1">
      <alignment vertical="top" wrapText="1"/>
    </xf>
    <xf numFmtId="168" fontId="3" fillId="3" borderId="10" xfId="0" applyNumberFormat="1" applyFont="1" applyFill="1" applyBorder="1" applyAlignment="1">
      <alignment horizontal="right"/>
    </xf>
    <xf numFmtId="168" fontId="3" fillId="0" borderId="10" xfId="0" applyNumberFormat="1" applyFont="1" applyBorder="1" applyAlignment="1">
      <alignment horizontal="right"/>
    </xf>
    <xf numFmtId="0" fontId="0" fillId="0" borderId="0" xfId="0" applyFont="1"/>
    <xf numFmtId="0" fontId="0" fillId="0" borderId="3" xfId="0" applyBorder="1"/>
    <xf numFmtId="166" fontId="0" fillId="0" borderId="3" xfId="3" applyNumberFormat="1" applyFont="1" applyBorder="1"/>
    <xf numFmtId="166" fontId="0" fillId="0" borderId="9" xfId="3" applyNumberFormat="1" applyFont="1" applyBorder="1"/>
    <xf numFmtId="166" fontId="0" fillId="0" borderId="5" xfId="3" applyNumberFormat="1" applyFont="1" applyBorder="1"/>
    <xf numFmtId="1" fontId="0" fillId="0" borderId="0" xfId="0" applyNumberFormat="1" applyFont="1"/>
    <xf numFmtId="0" fontId="1" fillId="2" borderId="10" xfId="0" applyFont="1" applyFill="1" applyBorder="1" applyAlignment="1">
      <alignment horizontal="center" vertical="top" wrapText="1"/>
    </xf>
    <xf numFmtId="0" fontId="8" fillId="2" borderId="10" xfId="0" applyFont="1" applyFill="1" applyBorder="1" applyAlignment="1">
      <alignment horizontal="center" vertical="top" wrapText="1"/>
    </xf>
    <xf numFmtId="0" fontId="1" fillId="2" borderId="10" xfId="0" applyFont="1" applyFill="1" applyBorder="1" applyAlignment="1">
      <alignment vertical="top" wrapText="1"/>
    </xf>
    <xf numFmtId="0" fontId="8" fillId="2" borderId="10" xfId="0" applyFont="1" applyFill="1" applyBorder="1" applyAlignment="1">
      <alignment vertical="top" wrapText="1"/>
    </xf>
    <xf numFmtId="0" fontId="18" fillId="0" borderId="7" xfId="0" applyFont="1" applyBorder="1"/>
  </cellXfs>
  <cellStyles count="4">
    <cellStyle name="Millares" xfId="2" builtinId="3"/>
    <cellStyle name="Normal" xfId="0" builtinId="0"/>
    <cellStyle name="Normal 2 10 4 2" xfId="1"/>
    <cellStyle name="Porcentaje" xfId="3" builtinId="5"/>
  </cellStyles>
  <dxfs count="29">
    <dxf>
      <numFmt numFmtId="165" formatCode="_-* #,##0_-;\-* #,##0_-;_-* &quot;-&quot;??_-;_-@_-"/>
    </dxf>
    <dxf>
      <numFmt numFmtId="2" formatCode="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" formatCode="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</dxf>
    <dxf>
      <numFmt numFmtId="165" formatCode="_-* #,##0_-;\-* #,##0_-;_-* &quot;-&quot;??_-;_-@_-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Gráficas!$A$3</c:f>
              <c:strCache>
                <c:ptCount val="1"/>
                <c:pt idx="0">
                  <c:v>Sector primario</c:v>
                </c:pt>
              </c:strCache>
            </c:strRef>
          </c:tx>
          <c:spPr>
            <a:solidFill>
              <a:schemeClr val="accent1">
                <a:shade val="5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Gráficas!$B$2:$G$2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strCache>
            </c:strRef>
          </c:cat>
          <c:val>
            <c:numRef>
              <c:f>Gráficas!$B$3:$G$3</c:f>
              <c:numCache>
                <c:formatCode>###,###,###,###,##0.00</c:formatCode>
                <c:ptCount val="6"/>
                <c:pt idx="0">
                  <c:v>0.29881970696395399</c:v>
                </c:pt>
                <c:pt idx="1">
                  <c:v>1.1198552509515001</c:v>
                </c:pt>
                <c:pt idx="2">
                  <c:v>2.3228871748283102</c:v>
                </c:pt>
                <c:pt idx="3">
                  <c:v>1.56579524951231</c:v>
                </c:pt>
                <c:pt idx="4">
                  <c:v>-1.1259058514711899</c:v>
                </c:pt>
                <c:pt idx="5">
                  <c:v>0.38659590378191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E1-4479-B8F7-9EFEBF693ECB}"/>
            </c:ext>
          </c:extLst>
        </c:ser>
        <c:ser>
          <c:idx val="1"/>
          <c:order val="1"/>
          <c:tx>
            <c:strRef>
              <c:f>Gráficas!$A$4</c:f>
              <c:strCache>
                <c:ptCount val="1"/>
                <c:pt idx="0">
                  <c:v>Sector secundario</c:v>
                </c:pt>
              </c:strCache>
            </c:strRef>
          </c:tx>
          <c:spPr>
            <a:solidFill>
              <a:schemeClr val="accent1">
                <a:shade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Gráficas!$B$2:$G$2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strCache>
            </c:strRef>
          </c:cat>
          <c:val>
            <c:numRef>
              <c:f>Gráficas!$B$4:$G$4</c:f>
              <c:numCache>
                <c:formatCode>###,###,###,###,##0.00</c:formatCode>
                <c:ptCount val="6"/>
                <c:pt idx="0">
                  <c:v>-1.7410348049453701</c:v>
                </c:pt>
                <c:pt idx="1">
                  <c:v>-8.8380387108215093</c:v>
                </c:pt>
                <c:pt idx="2">
                  <c:v>6.38006006757072</c:v>
                </c:pt>
                <c:pt idx="3">
                  <c:v>4.7543481622836197</c:v>
                </c:pt>
                <c:pt idx="4">
                  <c:v>2.96863465964358</c:v>
                </c:pt>
                <c:pt idx="5">
                  <c:v>-0.43041953641804298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E1-4479-B8F7-9EFEBF693ECB}"/>
            </c:ext>
          </c:extLst>
        </c:ser>
        <c:ser>
          <c:idx val="2"/>
          <c:order val="2"/>
          <c:tx>
            <c:strRef>
              <c:f>Gráficas!$A$5</c:f>
              <c:strCache>
                <c:ptCount val="1"/>
                <c:pt idx="0">
                  <c:v>Sector terciario</c:v>
                </c:pt>
              </c:strCache>
            </c:strRef>
          </c:tx>
          <c:spPr>
            <a:solidFill>
              <a:schemeClr val="accent1">
                <a:tint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Gráficas!$B$2:$G$2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strCache>
            </c:strRef>
          </c:cat>
          <c:val>
            <c:numRef>
              <c:f>Gráficas!$B$5:$G$5</c:f>
              <c:numCache>
                <c:formatCode>###,###,###,###,##0.00</c:formatCode>
                <c:ptCount val="6"/>
                <c:pt idx="0">
                  <c:v>0.225312313624599</c:v>
                </c:pt>
                <c:pt idx="1">
                  <c:v>-8.1240524379528694</c:v>
                </c:pt>
                <c:pt idx="2">
                  <c:v>5.6477222046354099</c:v>
                </c:pt>
                <c:pt idx="3">
                  <c:v>3.0567800586048199</c:v>
                </c:pt>
                <c:pt idx="4">
                  <c:v>3.3306261504977099</c:v>
                </c:pt>
                <c:pt idx="5">
                  <c:v>2.3457907197658998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E1-4479-B8F7-9EFEBF693ECB}"/>
            </c:ext>
          </c:extLst>
        </c:ser>
        <c:ser>
          <c:idx val="3"/>
          <c:order val="3"/>
          <c:tx>
            <c:strRef>
              <c:f>Gráficas!$A$6</c:f>
              <c:strCache>
                <c:ptCount val="1"/>
                <c:pt idx="0">
                  <c:v>Turístico</c:v>
                </c:pt>
              </c:strCache>
            </c:strRef>
          </c:tx>
          <c:spPr>
            <a:solidFill>
              <a:schemeClr val="accent1">
                <a:tint val="5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Gráficas!$B$2:$G$2</c:f>
              <c:strCach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strCache>
            </c:strRef>
          </c:cat>
          <c:val>
            <c:numRef>
              <c:f>Gráficas!$B$6:$G$6</c:f>
              <c:numCache>
                <c:formatCode>###,###,###,###,##0.00</c:formatCode>
                <c:ptCount val="6"/>
                <c:pt idx="0">
                  <c:v>-0.61113462562490672</c:v>
                </c:pt>
                <c:pt idx="1">
                  <c:v>-23.844104850468984</c:v>
                </c:pt>
                <c:pt idx="2">
                  <c:v>18.018754998180551</c:v>
                </c:pt>
                <c:pt idx="3">
                  <c:v>13.772218226126959</c:v>
                </c:pt>
                <c:pt idx="4">
                  <c:v>2.8204857259015808</c:v>
                </c:pt>
                <c:pt idx="5">
                  <c:v>2.4714641747171293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E1-4479-B8F7-9EFEBF693EC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56742944"/>
        <c:axId val="356748352"/>
      </c:barChart>
      <c:catAx>
        <c:axId val="35674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56748352"/>
        <c:crosses val="autoZero"/>
        <c:auto val="1"/>
        <c:lblAlgn val="ctr"/>
        <c:lblOffset val="100"/>
        <c:noMultiLvlLbl val="0"/>
      </c:catAx>
      <c:valAx>
        <c:axId val="356748352"/>
        <c:scaling>
          <c:orientation val="minMax"/>
        </c:scaling>
        <c:delete val="1"/>
        <c:axPos val="l"/>
        <c:numFmt formatCode="###,###,###,###,##0.00" sourceLinked="1"/>
        <c:majorTickMark val="none"/>
        <c:minorTickMark val="none"/>
        <c:tickLblPos val="nextTo"/>
        <c:crossAx val="356742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78958880139985"/>
          <c:y val="4.1666666666666664E-2"/>
          <c:w val="0.83465485564304465"/>
          <c:h val="0.8416746864975212"/>
        </c:manualLayout>
      </c:layout>
      <c:lineChart>
        <c:grouping val="standard"/>
        <c:varyColors val="0"/>
        <c:ser>
          <c:idx val="0"/>
          <c:order val="0"/>
          <c:tx>
            <c:strRef>
              <c:f>Gráficas!$L$2</c:f>
              <c:strCache>
                <c:ptCount val="1"/>
                <c:pt idx="0">
                  <c:v>Población empleada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Gráficas!$K$3:$K$8</c:f>
              <c:numCache>
                <c:formatCode>General</c:formatCode>
                <c:ptCount val="6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</c:numCache>
            </c:numRef>
          </c:cat>
          <c:val>
            <c:numRef>
              <c:f>Gráficas!$L$3:$L$8</c:f>
              <c:numCache>
                <c:formatCode>_-* #,##0_-;\-* #,##0_-;_-* "-"??_-;_-@_-</c:formatCode>
                <c:ptCount val="6"/>
                <c:pt idx="0">
                  <c:v>179862</c:v>
                </c:pt>
                <c:pt idx="1">
                  <c:v>174753</c:v>
                </c:pt>
                <c:pt idx="2">
                  <c:v>173451</c:v>
                </c:pt>
                <c:pt idx="3">
                  <c:v>182029</c:v>
                </c:pt>
                <c:pt idx="4">
                  <c:v>186123</c:v>
                </c:pt>
                <c:pt idx="5">
                  <c:v>194245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02-44BD-94C5-39166C0E84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1212543"/>
        <c:axId val="1351205471"/>
      </c:lineChart>
      <c:catAx>
        <c:axId val="1351212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351205471"/>
        <c:crosses val="autoZero"/>
        <c:auto val="1"/>
        <c:lblAlgn val="ctr"/>
        <c:lblOffset val="100"/>
        <c:noMultiLvlLbl val="0"/>
      </c:catAx>
      <c:valAx>
        <c:axId val="1351205471"/>
        <c:scaling>
          <c:orientation val="minMax"/>
        </c:scaling>
        <c:delete val="1"/>
        <c:axPos val="l"/>
        <c:numFmt formatCode="_-* #,##0_-;\-* #,##0_-;_-* &quot;-&quot;??_-;_-@_-" sourceLinked="1"/>
        <c:majorTickMark val="none"/>
        <c:minorTickMark val="none"/>
        <c:tickLblPos val="nextTo"/>
        <c:crossAx val="13512125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152399</xdr:rowOff>
    </xdr:from>
    <xdr:to>
      <xdr:col>6</xdr:col>
      <xdr:colOff>742950</xdr:colOff>
      <xdr:row>25</xdr:row>
      <xdr:rowOff>85725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219075</xdr:colOff>
      <xdr:row>9</xdr:row>
      <xdr:rowOff>133350</xdr:rowOff>
    </xdr:from>
    <xdr:to>
      <xdr:col>13</xdr:col>
      <xdr:colOff>314325</xdr:colOff>
      <xdr:row>24</xdr:row>
      <xdr:rowOff>19050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la1" displayName="Tabla1" ref="A2:G6" totalsRowShown="0" headerRowDxfId="11" headerRowBorderDxfId="10" tableBorderDxfId="9" totalsRowBorderDxfId="8">
  <tableColumns count="7">
    <tableColumn id="1" name="Sector" dataDxfId="7"/>
    <tableColumn id="2" name="2019" dataDxfId="6"/>
    <tableColumn id="3" name="2020" dataDxfId="5"/>
    <tableColumn id="4" name="2021" dataDxfId="4"/>
    <tableColumn id="5" name="2022" dataDxfId="3"/>
    <tableColumn id="6" name="2023" dataDxfId="2"/>
    <tableColumn id="7" name="2024" dataDxfId="1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K2:L8" totalsRowShown="0">
  <tableColumns count="2">
    <tableColumn id="2" name="Año"/>
    <tableColumn id="3" name="Población empleada" dataDxfId="0" dataCellStyle="Millare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O2:Q9" totalsRowShown="0">
  <autoFilter ref="O2:Q9"/>
  <tableColumns count="3">
    <tableColumn id="1" name="Indicador"/>
    <tableColumn id="2" name="Comportamiento despues de la pandemia"/>
    <tableColumn id="3" name="Impacto por el año de la pandemia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5" name="Tabla5" displayName="Tabla5" ref="A5:C37" totalsRowShown="0">
  <tableColumns count="3">
    <tableColumn id="1" name="Año"/>
    <tableColumn id="2" name="PIB turístico" dataDxfId="28" dataCellStyle="Millares"/>
    <tableColumn id="3" name="Variación porcentual anual" dataDxfId="27" dataCellStyle="Porcentaje">
      <calculatedColumnFormula>(B6-B5)/B5</calculatedColumnFormula>
    </tableColumn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id="7" name="Tabla7" displayName="Tabla7" ref="A4:C28" totalsRowShown="0" headerRowDxfId="26">
  <tableColumns count="3">
    <tableColumn id="1" name="Trimestre" dataDxfId="25"/>
    <tableColumn id="2" name="año" dataDxfId="24"/>
    <tableColumn id="3" name="Poblacion ocupada en restaurantes y servicios de alojamiento" dataDxfId="23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id="6" name="Tabla6" displayName="Tabla6" ref="A11:G22" totalsRowShown="0" headerRowDxfId="22" headerRowBorderDxfId="21" tableBorderDxfId="20" totalsRowBorderDxfId="19">
  <tableColumns count="7">
    <tableColumn id="1" name="Concepto" dataDxfId="18"/>
    <tableColumn id="2" name=" Cuartos registrados fin período" dataDxfId="17"/>
    <tableColumn id="3" name=" Cuartos ocupados" dataDxfId="16"/>
    <tableColumn id="4" name=" Llegadas de turistas" dataDxfId="15"/>
    <tableColumn id="5" name=" Porcentaje de ocupación" dataDxfId="14"/>
    <tableColumn id="6" name=" Estadía promedio" dataDxfId="13"/>
    <tableColumn id="7" name=" Densidad de ocupación" dataDxfId="1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"/>
  <sheetViews>
    <sheetView workbookViewId="0">
      <selection activeCell="D33" sqref="D33"/>
    </sheetView>
  </sheetViews>
  <sheetFormatPr baseColWidth="10" defaultRowHeight="15" x14ac:dyDescent="0.25"/>
  <cols>
    <col min="1" max="1" width="22.42578125" bestFit="1" customWidth="1"/>
    <col min="2" max="2" width="13.28515625" bestFit="1" customWidth="1"/>
    <col min="3" max="3" width="14.28515625" bestFit="1" customWidth="1"/>
    <col min="4" max="5" width="13.5703125" bestFit="1" customWidth="1"/>
    <col min="6" max="6" width="13.28515625" bestFit="1" customWidth="1"/>
    <col min="7" max="9" width="11.5703125" customWidth="1"/>
    <col min="12" max="12" width="21.28515625" customWidth="1"/>
    <col min="15" max="15" width="29" bestFit="1" customWidth="1"/>
    <col min="16" max="16" width="41" bestFit="1" customWidth="1"/>
    <col min="17" max="17" width="34.28515625" bestFit="1" customWidth="1"/>
  </cols>
  <sheetData>
    <row r="1" spans="1:17" ht="18.75" x14ac:dyDescent="0.3">
      <c r="A1" s="7" t="s">
        <v>10</v>
      </c>
      <c r="K1" s="7" t="s">
        <v>176</v>
      </c>
    </row>
    <row r="2" spans="1:17" x14ac:dyDescent="0.25">
      <c r="A2" s="3" t="s">
        <v>3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8</v>
      </c>
      <c r="G2" s="5" t="s">
        <v>9</v>
      </c>
      <c r="K2" t="s">
        <v>11</v>
      </c>
      <c r="L2" t="s">
        <v>217</v>
      </c>
      <c r="O2" t="s">
        <v>29</v>
      </c>
      <c r="P2" t="s">
        <v>19</v>
      </c>
      <c r="Q2" t="s">
        <v>20</v>
      </c>
    </row>
    <row r="3" spans="1:17" x14ac:dyDescent="0.25">
      <c r="A3" s="23" t="s">
        <v>0</v>
      </c>
      <c r="B3" s="23">
        <v>0.29881970696395399</v>
      </c>
      <c r="C3" s="23">
        <v>1.1198552509515001</v>
      </c>
      <c r="D3" s="23">
        <v>2.3228871748283102</v>
      </c>
      <c r="E3" s="23">
        <v>1.56579524951231</v>
      </c>
      <c r="F3" s="23">
        <v>-1.1259058514711899</v>
      </c>
      <c r="G3" s="23">
        <v>0.38659590378191</v>
      </c>
      <c r="K3">
        <v>2019</v>
      </c>
      <c r="L3" s="8">
        <v>179862</v>
      </c>
      <c r="P3" t="s">
        <v>21</v>
      </c>
      <c r="Q3" t="s">
        <v>22</v>
      </c>
    </row>
    <row r="4" spans="1:17" x14ac:dyDescent="0.25">
      <c r="A4" s="24" t="s">
        <v>1</v>
      </c>
      <c r="B4" s="24">
        <v>-1.7410348049453701</v>
      </c>
      <c r="C4" s="24">
        <v>-8.8380387108215093</v>
      </c>
      <c r="D4" s="24">
        <v>6.38006006757072</v>
      </c>
      <c r="E4" s="24">
        <v>4.7543481622836197</v>
      </c>
      <c r="F4" s="24">
        <v>2.96863465964358</v>
      </c>
      <c r="G4" s="24">
        <v>-0.43041953641804298</v>
      </c>
      <c r="K4">
        <v>2020</v>
      </c>
      <c r="L4" s="8">
        <v>174753</v>
      </c>
      <c r="O4" t="s">
        <v>23</v>
      </c>
      <c r="P4" s="9">
        <v>0.1386854184979</v>
      </c>
      <c r="Q4" s="9">
        <v>5.4499926351450874E-3</v>
      </c>
    </row>
    <row r="5" spans="1:17" x14ac:dyDescent="0.25">
      <c r="A5" s="23" t="s">
        <v>2</v>
      </c>
      <c r="B5" s="23">
        <v>0.225312313624599</v>
      </c>
      <c r="C5" s="23">
        <v>-8.1240524379528694</v>
      </c>
      <c r="D5" s="23">
        <v>5.6477222046354099</v>
      </c>
      <c r="E5" s="23">
        <v>3.0567800586048199</v>
      </c>
      <c r="F5" s="23">
        <v>3.3306261504977099</v>
      </c>
      <c r="G5" s="23">
        <v>2.3457907197658998</v>
      </c>
      <c r="K5">
        <v>2021</v>
      </c>
      <c r="L5" s="8">
        <v>173451</v>
      </c>
      <c r="O5" t="s">
        <v>24</v>
      </c>
      <c r="P5" s="9">
        <v>2.2388859525038876</v>
      </c>
      <c r="Q5" s="9">
        <v>-0.65624622571460678</v>
      </c>
    </row>
    <row r="6" spans="1:17" x14ac:dyDescent="0.25">
      <c r="A6" s="24" t="s">
        <v>214</v>
      </c>
      <c r="B6" s="24">
        <v>-0.61113462562490672</v>
      </c>
      <c r="C6" s="24">
        <v>-23.844104850468984</v>
      </c>
      <c r="D6" s="24">
        <v>18.018754998180551</v>
      </c>
      <c r="E6" s="24">
        <v>13.772218226126959</v>
      </c>
      <c r="F6" s="24">
        <v>2.8204857259015808</v>
      </c>
      <c r="G6" s="24">
        <v>2.4714641747171293</v>
      </c>
      <c r="K6">
        <v>2022</v>
      </c>
      <c r="L6" s="8">
        <v>182029</v>
      </c>
      <c r="O6" t="s">
        <v>25</v>
      </c>
      <c r="P6" s="9">
        <v>2.2726809562026022</v>
      </c>
      <c r="Q6" s="9">
        <v>-0.69792902819859315</v>
      </c>
    </row>
    <row r="7" spans="1:17" x14ac:dyDescent="0.25">
      <c r="K7">
        <v>2023</v>
      </c>
      <c r="L7" s="8">
        <v>186123</v>
      </c>
      <c r="O7" t="s">
        <v>26</v>
      </c>
      <c r="P7" s="9">
        <v>1.836642087351106</v>
      </c>
      <c r="Q7" s="9">
        <v>-0.66200153374233139</v>
      </c>
    </row>
    <row r="8" spans="1:17" x14ac:dyDescent="0.25">
      <c r="K8">
        <v>2024</v>
      </c>
      <c r="L8" s="8">
        <v>194245</v>
      </c>
      <c r="O8" t="s">
        <v>27</v>
      </c>
      <c r="P8" s="9">
        <v>8.3333333333333412E-2</v>
      </c>
      <c r="Q8" s="9">
        <v>-2.890173410404627E-2</v>
      </c>
    </row>
    <row r="9" spans="1:17" x14ac:dyDescent="0.25">
      <c r="O9" t="s">
        <v>28</v>
      </c>
      <c r="P9" s="9">
        <v>9.765625E-2</v>
      </c>
      <c r="Q9" s="9">
        <v>-0.14381270903010038</v>
      </c>
    </row>
  </sheetData>
  <pageMargins left="0.7" right="0.7" top="0.75" bottom="0.75" header="0.3" footer="0.3"/>
  <pageSetup paperSize="9" orientation="portrait" horizontalDpi="200" verticalDpi="200" r:id="rId1"/>
  <drawing r:id="rId2"/>
  <tableParts count="3"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35"/>
  <sheetViews>
    <sheetView workbookViewId="0"/>
  </sheetViews>
  <sheetFormatPr baseColWidth="10" defaultColWidth="9.140625" defaultRowHeight="15" x14ac:dyDescent="0.25"/>
  <cols>
    <col min="1" max="1" width="35" customWidth="1"/>
    <col min="2" max="5" width="14" hidden="1" customWidth="1"/>
    <col min="6" max="6" width="13.42578125" customWidth="1"/>
    <col min="7" max="7" width="10.42578125" hidden="1" customWidth="1"/>
    <col min="8" max="8" width="10.140625" hidden="1" customWidth="1"/>
    <col min="9" max="9" width="13.140625" hidden="1" customWidth="1"/>
    <col min="10" max="10" width="15.85546875" hidden="1" customWidth="1"/>
    <col min="11" max="11" width="14" customWidth="1"/>
    <col min="12" max="15" width="14" hidden="1" customWidth="1"/>
    <col min="16" max="16" width="14" customWidth="1"/>
    <col min="17" max="20" width="14" hidden="1" customWidth="1"/>
    <col min="21" max="21" width="14" customWidth="1"/>
    <col min="22" max="25" width="14" hidden="1" customWidth="1"/>
    <col min="26" max="26" width="14" customWidth="1"/>
    <col min="27" max="30" width="14" hidden="1" customWidth="1"/>
    <col min="31" max="31" width="14" customWidth="1"/>
    <col min="32" max="35" width="14" hidden="1" customWidth="1"/>
    <col min="36" max="36" width="14" customWidth="1"/>
  </cols>
  <sheetData>
    <row r="1" spans="1:36" ht="15.75" x14ac:dyDescent="0.25">
      <c r="A1" s="13" t="s">
        <v>186</v>
      </c>
    </row>
    <row r="2" spans="1:36" x14ac:dyDescent="0.25">
      <c r="A2" s="14" t="s">
        <v>187</v>
      </c>
    </row>
    <row r="3" spans="1:36" x14ac:dyDescent="0.25">
      <c r="A3" s="15" t="s">
        <v>188</v>
      </c>
    </row>
    <row r="5" spans="1:36" x14ac:dyDescent="0.25">
      <c r="A5" s="22" t="s">
        <v>11</v>
      </c>
      <c r="B5" s="22" t="s">
        <v>189</v>
      </c>
      <c r="C5" s="22" t="s">
        <v>189</v>
      </c>
      <c r="D5" s="22" t="s">
        <v>189</v>
      </c>
      <c r="E5" s="22" t="s">
        <v>189</v>
      </c>
      <c r="F5" s="22" t="s">
        <v>189</v>
      </c>
      <c r="G5" s="22" t="s">
        <v>4</v>
      </c>
      <c r="H5" s="22" t="s">
        <v>4</v>
      </c>
      <c r="I5" s="22" t="s">
        <v>4</v>
      </c>
      <c r="J5" s="22" t="s">
        <v>4</v>
      </c>
      <c r="K5" s="22" t="s">
        <v>4</v>
      </c>
      <c r="L5" s="22" t="s">
        <v>5</v>
      </c>
      <c r="M5" s="22" t="s">
        <v>5</v>
      </c>
      <c r="N5" s="22" t="s">
        <v>5</v>
      </c>
      <c r="O5" s="22" t="s">
        <v>5</v>
      </c>
      <c r="P5" s="22" t="s">
        <v>5</v>
      </c>
      <c r="Q5" s="22" t="s">
        <v>6</v>
      </c>
      <c r="R5" s="22" t="s">
        <v>6</v>
      </c>
      <c r="S5" s="22" t="s">
        <v>6</v>
      </c>
      <c r="T5" s="22" t="s">
        <v>6</v>
      </c>
      <c r="U5" s="22" t="s">
        <v>6</v>
      </c>
      <c r="V5" s="22" t="s">
        <v>7</v>
      </c>
      <c r="W5" s="22" t="s">
        <v>7</v>
      </c>
      <c r="X5" s="22" t="s">
        <v>7</v>
      </c>
      <c r="Y5" s="22" t="s">
        <v>7</v>
      </c>
      <c r="Z5" s="22" t="s">
        <v>7</v>
      </c>
      <c r="AA5" s="22" t="s">
        <v>190</v>
      </c>
      <c r="AB5" s="22" t="s">
        <v>190</v>
      </c>
      <c r="AC5" s="22" t="s">
        <v>190</v>
      </c>
      <c r="AD5" s="22" t="s">
        <v>190</v>
      </c>
      <c r="AE5" s="22" t="s">
        <v>190</v>
      </c>
      <c r="AF5" s="22" t="s">
        <v>191</v>
      </c>
      <c r="AG5" s="22" t="s">
        <v>191</v>
      </c>
      <c r="AH5" s="22" t="s">
        <v>191</v>
      </c>
      <c r="AI5" s="22" t="s">
        <v>191</v>
      </c>
      <c r="AJ5" s="22" t="s">
        <v>191</v>
      </c>
    </row>
    <row r="6" spans="1:36" x14ac:dyDescent="0.25">
      <c r="A6" s="22" t="s">
        <v>37</v>
      </c>
      <c r="B6" s="16" t="s">
        <v>192</v>
      </c>
      <c r="C6" s="16" t="s">
        <v>193</v>
      </c>
      <c r="D6" s="16" t="s">
        <v>194</v>
      </c>
      <c r="E6" s="16" t="s">
        <v>195</v>
      </c>
      <c r="F6" s="16" t="s">
        <v>196</v>
      </c>
      <c r="G6" s="16" t="s">
        <v>192</v>
      </c>
      <c r="H6" s="16" t="s">
        <v>193</v>
      </c>
      <c r="I6" s="16" t="s">
        <v>194</v>
      </c>
      <c r="J6" s="16" t="s">
        <v>195</v>
      </c>
      <c r="K6" s="16" t="s">
        <v>196</v>
      </c>
      <c r="L6" s="16" t="s">
        <v>192</v>
      </c>
      <c r="M6" s="16" t="s">
        <v>193</v>
      </c>
      <c r="N6" s="16" t="s">
        <v>194</v>
      </c>
      <c r="O6" s="16" t="s">
        <v>195</v>
      </c>
      <c r="P6" s="16" t="s">
        <v>196</v>
      </c>
      <c r="Q6" s="16" t="s">
        <v>192</v>
      </c>
      <c r="R6" s="16" t="s">
        <v>193</v>
      </c>
      <c r="S6" s="16" t="s">
        <v>194</v>
      </c>
      <c r="T6" s="16" t="s">
        <v>195</v>
      </c>
      <c r="U6" s="16" t="s">
        <v>196</v>
      </c>
      <c r="V6" s="16" t="s">
        <v>192</v>
      </c>
      <c r="W6" s="16" t="s">
        <v>193</v>
      </c>
      <c r="X6" s="16" t="s">
        <v>194</v>
      </c>
      <c r="Y6" s="16" t="s">
        <v>195</v>
      </c>
      <c r="Z6" s="16" t="s">
        <v>196</v>
      </c>
      <c r="AA6" s="16" t="s">
        <v>192</v>
      </c>
      <c r="AB6" s="16" t="s">
        <v>193</v>
      </c>
      <c r="AC6" s="16" t="s">
        <v>194</v>
      </c>
      <c r="AD6" s="16" t="s">
        <v>195</v>
      </c>
      <c r="AE6" s="16" t="s">
        <v>196</v>
      </c>
      <c r="AF6" s="16" t="s">
        <v>192</v>
      </c>
      <c r="AG6" s="16" t="s">
        <v>193</v>
      </c>
      <c r="AH6" s="16" t="s">
        <v>194</v>
      </c>
      <c r="AI6" s="16" t="s">
        <v>195</v>
      </c>
      <c r="AJ6" s="16" t="s">
        <v>196</v>
      </c>
    </row>
    <row r="7" spans="1:36" ht="17.25" x14ac:dyDescent="0.25">
      <c r="A7" s="17" t="s">
        <v>197</v>
      </c>
      <c r="B7" s="18">
        <v>23568390.171999998</v>
      </c>
      <c r="C7" s="18">
        <v>24395733.688000001</v>
      </c>
      <c r="D7" s="18">
        <v>24137286.228</v>
      </c>
      <c r="E7" s="18">
        <v>24605271.418000001</v>
      </c>
      <c r="F7" s="18">
        <v>24176670.377</v>
      </c>
      <c r="G7" s="18">
        <v>23790592.907000002</v>
      </c>
      <c r="H7" s="18">
        <v>24154801.612</v>
      </c>
      <c r="I7" s="18">
        <v>24024905.701000001</v>
      </c>
      <c r="J7" s="18">
        <v>24356623.322000001</v>
      </c>
      <c r="K7" s="18">
        <v>24081730.886</v>
      </c>
      <c r="L7" s="18">
        <v>23449972.173999999</v>
      </c>
      <c r="M7" s="18">
        <v>19252746.131999999</v>
      </c>
      <c r="N7" s="18">
        <v>22072201.561000001</v>
      </c>
      <c r="O7" s="18">
        <v>23504819.160999998</v>
      </c>
      <c r="P7" s="18">
        <v>22069934.756999999</v>
      </c>
      <c r="Q7" s="18">
        <v>22841382.921</v>
      </c>
      <c r="R7" s="18">
        <v>23623518.489</v>
      </c>
      <c r="S7" s="18">
        <v>23204755.173</v>
      </c>
      <c r="T7" s="18">
        <v>23949667.868999999</v>
      </c>
      <c r="U7" s="18">
        <v>23404831.113000002</v>
      </c>
      <c r="V7" s="18">
        <v>23440966.467999998</v>
      </c>
      <c r="W7" s="18">
        <v>24310226.022999998</v>
      </c>
      <c r="X7" s="18">
        <v>24289301.401000001</v>
      </c>
      <c r="Y7" s="18">
        <v>25051880.081</v>
      </c>
      <c r="Z7" s="18">
        <v>24273093.493000001</v>
      </c>
      <c r="AA7" s="18">
        <v>24330026.109000001</v>
      </c>
      <c r="AB7" s="18">
        <v>25106433.32</v>
      </c>
      <c r="AC7" s="18">
        <v>25090504.905000001</v>
      </c>
      <c r="AD7" s="18">
        <v>25581872.028999999</v>
      </c>
      <c r="AE7" s="18">
        <v>25027209.090999998</v>
      </c>
      <c r="AF7" s="18">
        <v>24743029.862</v>
      </c>
      <c r="AG7" s="18">
        <v>25625594.212000001</v>
      </c>
      <c r="AH7" s="18">
        <v>25442015.954999998</v>
      </c>
      <c r="AI7" s="18">
        <v>25650242.566</v>
      </c>
      <c r="AJ7" s="18">
        <v>25365220.649</v>
      </c>
    </row>
    <row r="8" spans="1:36" x14ac:dyDescent="0.25">
      <c r="A8" s="19" t="s">
        <v>198</v>
      </c>
      <c r="B8" s="20">
        <v>1326283.716</v>
      </c>
      <c r="C8" s="20">
        <v>1362150.7690000001</v>
      </c>
      <c r="D8" s="20">
        <v>1278542.9979999999</v>
      </c>
      <c r="E8" s="20">
        <v>1245121.8489999999</v>
      </c>
      <c r="F8" s="20">
        <v>1303024.8330000001</v>
      </c>
      <c r="G8" s="20">
        <v>1343988.993</v>
      </c>
      <c r="H8" s="20">
        <v>1362769.5859999999</v>
      </c>
      <c r="I8" s="20">
        <v>1282630.875</v>
      </c>
      <c r="J8" s="20">
        <v>1243802.298</v>
      </c>
      <c r="K8" s="20">
        <v>1308297.9380000001</v>
      </c>
      <c r="L8" s="20">
        <v>1294658.173</v>
      </c>
      <c r="M8" s="20">
        <v>952676.973</v>
      </c>
      <c r="N8" s="20">
        <v>1117438.5419999999</v>
      </c>
      <c r="O8" s="20">
        <v>1143526.409</v>
      </c>
      <c r="P8" s="20">
        <v>1127075.024</v>
      </c>
      <c r="Q8" s="20">
        <v>1208346.2390000001</v>
      </c>
      <c r="R8" s="20">
        <v>1290884.8149999999</v>
      </c>
      <c r="S8" s="20">
        <v>1255997.871</v>
      </c>
      <c r="T8" s="20">
        <v>1265712.375</v>
      </c>
      <c r="U8" s="20">
        <v>1255235.325</v>
      </c>
      <c r="V8" s="20">
        <v>1288316.665</v>
      </c>
      <c r="W8" s="20">
        <v>1386341.1029999999</v>
      </c>
      <c r="X8" s="20">
        <v>1336357.5819999999</v>
      </c>
      <c r="Y8" s="20">
        <v>1322778.5859999999</v>
      </c>
      <c r="Z8" s="20">
        <v>1333448.4839999999</v>
      </c>
      <c r="AA8" s="20">
        <v>1379577.0349999999</v>
      </c>
      <c r="AB8" s="20">
        <v>1443116.986</v>
      </c>
      <c r="AC8" s="20">
        <v>1378553.996</v>
      </c>
      <c r="AD8" s="20">
        <v>1354615.4350000001</v>
      </c>
      <c r="AE8" s="20">
        <v>1388965.8629999999</v>
      </c>
      <c r="AF8" s="20">
        <v>1404892.318</v>
      </c>
      <c r="AG8" s="20">
        <v>1474651.3489999999</v>
      </c>
      <c r="AH8" s="20">
        <v>1393724.581</v>
      </c>
      <c r="AI8" s="20">
        <v>1365980.412</v>
      </c>
      <c r="AJ8" s="20">
        <v>1409812.165</v>
      </c>
    </row>
    <row r="9" spans="1:36" ht="17.25" x14ac:dyDescent="0.25">
      <c r="A9" s="17" t="s">
        <v>199</v>
      </c>
      <c r="B9" s="18">
        <v>22242106.456</v>
      </c>
      <c r="C9" s="18">
        <v>23033582.919</v>
      </c>
      <c r="D9" s="18">
        <v>22858743.23</v>
      </c>
      <c r="E9" s="18">
        <v>23360149.568999998</v>
      </c>
      <c r="F9" s="18">
        <v>22873645.544</v>
      </c>
      <c r="G9" s="18">
        <v>22446603.914000001</v>
      </c>
      <c r="H9" s="18">
        <v>22792032.026000001</v>
      </c>
      <c r="I9" s="18">
        <v>22742274.826000001</v>
      </c>
      <c r="J9" s="18">
        <v>23112821.024</v>
      </c>
      <c r="K9" s="18">
        <v>22773432.947999999</v>
      </c>
      <c r="L9" s="18">
        <v>22155314.000999998</v>
      </c>
      <c r="M9" s="18">
        <v>18300069.159000002</v>
      </c>
      <c r="N9" s="18">
        <v>20954763.019000001</v>
      </c>
      <c r="O9" s="18">
        <v>22361292.752</v>
      </c>
      <c r="P9" s="18">
        <v>20942859.732999999</v>
      </c>
      <c r="Q9" s="18">
        <v>21633036.682</v>
      </c>
      <c r="R9" s="18">
        <v>22332633.673999999</v>
      </c>
      <c r="S9" s="18">
        <v>21948757.302000001</v>
      </c>
      <c r="T9" s="18">
        <v>22683955.493999999</v>
      </c>
      <c r="U9" s="18">
        <v>22149595.787999999</v>
      </c>
      <c r="V9" s="18">
        <v>22152649.802999999</v>
      </c>
      <c r="W9" s="18">
        <v>22923884.920000002</v>
      </c>
      <c r="X9" s="18">
        <v>22952943.818999998</v>
      </c>
      <c r="Y9" s="18">
        <v>23729101.495000001</v>
      </c>
      <c r="Z9" s="18">
        <v>22939645.009</v>
      </c>
      <c r="AA9" s="18">
        <v>22950449.074000001</v>
      </c>
      <c r="AB9" s="18">
        <v>23663316.333999999</v>
      </c>
      <c r="AC9" s="18">
        <v>23711950.909000002</v>
      </c>
      <c r="AD9" s="18">
        <v>24227256.594000001</v>
      </c>
      <c r="AE9" s="18">
        <v>23638243.228</v>
      </c>
      <c r="AF9" s="18">
        <v>23338137.544</v>
      </c>
      <c r="AG9" s="18">
        <v>24150942.863000002</v>
      </c>
      <c r="AH9" s="18">
        <v>24048291.374000002</v>
      </c>
      <c r="AI9" s="18">
        <v>24284262.153999999</v>
      </c>
      <c r="AJ9" s="18">
        <v>23955408.484000001</v>
      </c>
    </row>
    <row r="10" spans="1:36" x14ac:dyDescent="0.25">
      <c r="A10" s="19" t="s">
        <v>200</v>
      </c>
      <c r="B10" s="20">
        <v>746237.33100000001</v>
      </c>
      <c r="C10" s="20">
        <v>836129.03399999999</v>
      </c>
      <c r="D10" s="20">
        <v>678678.13500000001</v>
      </c>
      <c r="E10" s="20">
        <v>927335.57700000005</v>
      </c>
      <c r="F10" s="20">
        <v>797095.01899999997</v>
      </c>
      <c r="G10" s="20">
        <v>762358.93</v>
      </c>
      <c r="H10" s="20">
        <v>831204.12699999998</v>
      </c>
      <c r="I10" s="20">
        <v>690888.81700000004</v>
      </c>
      <c r="J10" s="20">
        <v>913455.70799999998</v>
      </c>
      <c r="K10" s="20">
        <v>799476.89599999995</v>
      </c>
      <c r="L10" s="20">
        <v>753608.6</v>
      </c>
      <c r="M10" s="20">
        <v>821159.93799999997</v>
      </c>
      <c r="N10" s="20">
        <v>730596.04</v>
      </c>
      <c r="O10" s="20">
        <v>928354.94</v>
      </c>
      <c r="P10" s="20">
        <v>808429.88</v>
      </c>
      <c r="Q10" s="20">
        <v>757814.93500000006</v>
      </c>
      <c r="R10" s="20">
        <v>872128.12800000003</v>
      </c>
      <c r="S10" s="20">
        <v>720452.99100000004</v>
      </c>
      <c r="T10" s="20">
        <v>958439.12300000002</v>
      </c>
      <c r="U10" s="20">
        <v>827208.79399999999</v>
      </c>
      <c r="V10" s="20">
        <v>763281.27</v>
      </c>
      <c r="W10" s="20">
        <v>869336.30099999998</v>
      </c>
      <c r="X10" s="20">
        <v>725282.44099999999</v>
      </c>
      <c r="Y10" s="20">
        <v>1002744.749</v>
      </c>
      <c r="Z10" s="20">
        <v>840161.19</v>
      </c>
      <c r="AA10" s="20">
        <v>767810.56700000004</v>
      </c>
      <c r="AB10" s="20">
        <v>866464.46400000004</v>
      </c>
      <c r="AC10" s="20">
        <v>730090.08600000001</v>
      </c>
      <c r="AD10" s="20">
        <v>958441.94499999995</v>
      </c>
      <c r="AE10" s="20">
        <v>830701.76599999995</v>
      </c>
      <c r="AF10" s="20">
        <v>761653.076</v>
      </c>
      <c r="AG10" s="20">
        <v>864775.60499999998</v>
      </c>
      <c r="AH10" s="20">
        <v>781437.74600000004</v>
      </c>
      <c r="AI10" s="20">
        <v>927786.47400000005</v>
      </c>
      <c r="AJ10" s="20">
        <v>833913.22499999998</v>
      </c>
    </row>
    <row r="11" spans="1:36" x14ac:dyDescent="0.25">
      <c r="A11" s="17" t="s">
        <v>201</v>
      </c>
      <c r="B11" s="18">
        <v>7595981.0669999998</v>
      </c>
      <c r="C11" s="18">
        <v>7846633.2039999999</v>
      </c>
      <c r="D11" s="18">
        <v>7866373.5539999995</v>
      </c>
      <c r="E11" s="18">
        <v>7679571.0760000004</v>
      </c>
      <c r="F11" s="18">
        <v>7747139.7249999996</v>
      </c>
      <c r="G11" s="18">
        <v>7585231.4800000004</v>
      </c>
      <c r="H11" s="18">
        <v>7689857.3250000002</v>
      </c>
      <c r="I11" s="18">
        <v>7729309.5489999996</v>
      </c>
      <c r="J11" s="18">
        <v>7444638.9500000002</v>
      </c>
      <c r="K11" s="18">
        <v>7612259.3260000004</v>
      </c>
      <c r="L11" s="18">
        <v>7388770.2939999998</v>
      </c>
      <c r="M11" s="18">
        <v>5814867.227</v>
      </c>
      <c r="N11" s="18">
        <v>7169313.1370000001</v>
      </c>
      <c r="O11" s="18">
        <v>7384988.9419999998</v>
      </c>
      <c r="P11" s="18">
        <v>6939484.9000000004</v>
      </c>
      <c r="Q11" s="18">
        <v>7265899.4639999997</v>
      </c>
      <c r="R11" s="18">
        <v>7397018.4210000001</v>
      </c>
      <c r="S11" s="18">
        <v>7417989.1090000002</v>
      </c>
      <c r="T11" s="18">
        <v>7448005.824</v>
      </c>
      <c r="U11" s="18">
        <v>7382228.2050000001</v>
      </c>
      <c r="V11" s="18">
        <v>7572372.8119999999</v>
      </c>
      <c r="W11" s="18">
        <v>7729289.0810000002</v>
      </c>
      <c r="X11" s="18">
        <v>7805861.9879999999</v>
      </c>
      <c r="Y11" s="18">
        <v>7825296.2630000003</v>
      </c>
      <c r="Z11" s="18">
        <v>7733205.0360000003</v>
      </c>
      <c r="AA11" s="18">
        <v>7797168.9840000002</v>
      </c>
      <c r="AB11" s="18">
        <v>7962270.915</v>
      </c>
      <c r="AC11" s="18">
        <v>8061968.1969999997</v>
      </c>
      <c r="AD11" s="18">
        <v>8029694.4680000003</v>
      </c>
      <c r="AE11" s="18">
        <v>7962775.6409999998</v>
      </c>
      <c r="AF11" s="18">
        <v>7809080.9579999996</v>
      </c>
      <c r="AG11" s="18">
        <v>8026555.2620000001</v>
      </c>
      <c r="AH11" s="18">
        <v>8037568.4050000003</v>
      </c>
      <c r="AI11" s="18">
        <v>7840804.5710000005</v>
      </c>
      <c r="AJ11" s="18">
        <v>7928502.2989999996</v>
      </c>
    </row>
    <row r="12" spans="1:36" x14ac:dyDescent="0.25">
      <c r="A12" s="19" t="s">
        <v>202</v>
      </c>
      <c r="B12" s="20">
        <v>13899888.058</v>
      </c>
      <c r="C12" s="20">
        <v>14350820.681</v>
      </c>
      <c r="D12" s="20">
        <v>14313691.540999999</v>
      </c>
      <c r="E12" s="20">
        <v>14753242.915999999</v>
      </c>
      <c r="F12" s="20">
        <v>14329410.799000001</v>
      </c>
      <c r="G12" s="20">
        <v>14099013.504000001</v>
      </c>
      <c r="H12" s="20">
        <v>14270970.573999999</v>
      </c>
      <c r="I12" s="20">
        <v>14322076.460000001</v>
      </c>
      <c r="J12" s="20">
        <v>14754726.366</v>
      </c>
      <c r="K12" s="20">
        <v>14361696.726</v>
      </c>
      <c r="L12" s="20">
        <v>14012935.107000001</v>
      </c>
      <c r="M12" s="20">
        <v>11664041.994000001</v>
      </c>
      <c r="N12" s="20">
        <v>13054853.842</v>
      </c>
      <c r="O12" s="20">
        <v>14047948.869999999</v>
      </c>
      <c r="P12" s="20">
        <v>13194944.953</v>
      </c>
      <c r="Q12" s="20">
        <v>13609322.283</v>
      </c>
      <c r="R12" s="20">
        <v>14063487.125</v>
      </c>
      <c r="S12" s="20">
        <v>13810315.202</v>
      </c>
      <c r="T12" s="20">
        <v>14277510.547</v>
      </c>
      <c r="U12" s="20">
        <v>13940158.789000001</v>
      </c>
      <c r="V12" s="20">
        <v>13816995.721000001</v>
      </c>
      <c r="W12" s="20">
        <v>14325259.538000001</v>
      </c>
      <c r="X12" s="20">
        <v>14421799.390000001</v>
      </c>
      <c r="Y12" s="20">
        <v>14901060.482999999</v>
      </c>
      <c r="Z12" s="20">
        <v>14366278.783</v>
      </c>
      <c r="AA12" s="20">
        <v>14385469.523</v>
      </c>
      <c r="AB12" s="20">
        <v>14834580.955</v>
      </c>
      <c r="AC12" s="20">
        <v>14919892.626</v>
      </c>
      <c r="AD12" s="20">
        <v>15239120.181</v>
      </c>
      <c r="AE12" s="20">
        <v>14844765.821</v>
      </c>
      <c r="AF12" s="20">
        <v>14767403.51</v>
      </c>
      <c r="AG12" s="20">
        <v>15259611.995999999</v>
      </c>
      <c r="AH12" s="20">
        <v>15229285.222999999</v>
      </c>
      <c r="AI12" s="20">
        <v>15515671.108999999</v>
      </c>
      <c r="AJ12" s="20">
        <v>15192992.960000001</v>
      </c>
    </row>
    <row r="14" spans="1:36" x14ac:dyDescent="0.25">
      <c r="AJ14" s="9"/>
    </row>
    <row r="15" spans="1:36" x14ac:dyDescent="0.25">
      <c r="A15" s="15" t="s">
        <v>211</v>
      </c>
    </row>
    <row r="17" spans="1:36" x14ac:dyDescent="0.25">
      <c r="A17" s="33" t="s">
        <v>37</v>
      </c>
      <c r="B17" s="31" t="s">
        <v>189</v>
      </c>
      <c r="C17" s="32"/>
      <c r="D17" s="32"/>
      <c r="E17" s="32"/>
      <c r="F17" s="32"/>
      <c r="G17" s="32"/>
      <c r="H17" s="31" t="s">
        <v>4</v>
      </c>
      <c r="I17" s="32"/>
      <c r="J17" s="32"/>
      <c r="K17" s="32"/>
      <c r="L17" s="32"/>
      <c r="M17" s="31" t="s">
        <v>5</v>
      </c>
      <c r="N17" s="32"/>
      <c r="O17" s="32"/>
      <c r="P17" s="32"/>
      <c r="Q17" s="32"/>
      <c r="R17" s="31" t="s">
        <v>6</v>
      </c>
      <c r="S17" s="32"/>
      <c r="T17" s="32"/>
      <c r="U17" s="32"/>
      <c r="V17" s="32"/>
      <c r="W17" s="31" t="s">
        <v>7</v>
      </c>
      <c r="X17" s="32"/>
      <c r="Y17" s="32"/>
      <c r="Z17" s="32"/>
      <c r="AA17" s="32"/>
      <c r="AB17" s="31" t="s">
        <v>212</v>
      </c>
      <c r="AC17" s="32"/>
      <c r="AD17" s="32"/>
      <c r="AE17" s="32"/>
      <c r="AF17" s="32"/>
      <c r="AG17" s="31" t="s">
        <v>213</v>
      </c>
      <c r="AH17" s="32"/>
      <c r="AI17" s="32"/>
      <c r="AJ17" s="32"/>
    </row>
    <row r="18" spans="1:36" x14ac:dyDescent="0.25">
      <c r="A18" s="34"/>
      <c r="B18" s="16" t="s">
        <v>192</v>
      </c>
      <c r="C18" s="16" t="s">
        <v>193</v>
      </c>
      <c r="D18" s="16" t="s">
        <v>194</v>
      </c>
      <c r="E18" s="16" t="s">
        <v>195</v>
      </c>
      <c r="F18" s="16" t="s">
        <v>196</v>
      </c>
      <c r="G18" s="16" t="s">
        <v>192</v>
      </c>
      <c r="H18" s="16" t="s">
        <v>193</v>
      </c>
      <c r="I18" s="16" t="s">
        <v>194</v>
      </c>
      <c r="J18" s="16" t="s">
        <v>195</v>
      </c>
      <c r="K18" s="16" t="s">
        <v>196</v>
      </c>
      <c r="L18" s="16" t="s">
        <v>192</v>
      </c>
      <c r="M18" s="16" t="s">
        <v>193</v>
      </c>
      <c r="N18" s="16" t="s">
        <v>194</v>
      </c>
      <c r="O18" s="16" t="s">
        <v>195</v>
      </c>
      <c r="P18" s="16" t="s">
        <v>196</v>
      </c>
      <c r="Q18" s="16" t="s">
        <v>192</v>
      </c>
      <c r="R18" s="16" t="s">
        <v>193</v>
      </c>
      <c r="S18" s="16" t="s">
        <v>194</v>
      </c>
      <c r="T18" s="16" t="s">
        <v>195</v>
      </c>
      <c r="U18" s="16" t="s">
        <v>196</v>
      </c>
      <c r="V18" s="16" t="s">
        <v>192</v>
      </c>
      <c r="W18" s="16" t="s">
        <v>193</v>
      </c>
      <c r="X18" s="16" t="s">
        <v>194</v>
      </c>
      <c r="Y18" s="16" t="s">
        <v>195</v>
      </c>
      <c r="Z18" s="16" t="s">
        <v>196</v>
      </c>
      <c r="AA18" s="16" t="s">
        <v>192</v>
      </c>
      <c r="AB18" s="16" t="s">
        <v>193</v>
      </c>
      <c r="AC18" s="16" t="s">
        <v>194</v>
      </c>
      <c r="AD18" s="16" t="s">
        <v>195</v>
      </c>
      <c r="AE18" s="16" t="s">
        <v>196</v>
      </c>
      <c r="AF18" s="16" t="s">
        <v>192</v>
      </c>
      <c r="AG18" s="16" t="s">
        <v>193</v>
      </c>
      <c r="AH18" s="16" t="s">
        <v>194</v>
      </c>
      <c r="AI18" s="16" t="s">
        <v>195</v>
      </c>
      <c r="AJ18" s="16" t="s">
        <v>196</v>
      </c>
    </row>
    <row r="19" spans="1:36" ht="17.25" x14ac:dyDescent="0.25">
      <c r="A19" s="17" t="s">
        <v>197</v>
      </c>
      <c r="B19" s="24">
        <v>1.12554791975079</v>
      </c>
      <c r="C19" s="24">
        <v>2.8907526155043501</v>
      </c>
      <c r="D19" s="24">
        <v>2.7500418426991802</v>
      </c>
      <c r="E19" s="24">
        <v>1.1365340895076499</v>
      </c>
      <c r="F19" s="24">
        <v>1.9720821110106801</v>
      </c>
      <c r="G19" s="24">
        <v>0.94279979828229399</v>
      </c>
      <c r="H19" s="24">
        <v>-0.98759922157419999</v>
      </c>
      <c r="I19" s="24">
        <v>-0.46558890646802797</v>
      </c>
      <c r="J19" s="24">
        <v>-1.01054807230494</v>
      </c>
      <c r="K19" s="24">
        <v>-0.39269051329053201</v>
      </c>
      <c r="L19" s="24">
        <v>-1.4317454564143199</v>
      </c>
      <c r="M19" s="24">
        <v>-20.2943313662518</v>
      </c>
      <c r="N19" s="24">
        <v>-8.1278326928822402</v>
      </c>
      <c r="O19" s="24">
        <v>-3.4972177782567</v>
      </c>
      <c r="P19" s="24">
        <v>-8.3540345937906206</v>
      </c>
      <c r="Q19" s="24">
        <v>-2.5952664185877601</v>
      </c>
      <c r="R19" s="24">
        <v>22.7020723539035</v>
      </c>
      <c r="S19" s="24">
        <v>5.1311311600250198</v>
      </c>
      <c r="T19" s="24">
        <v>1.8925851118145001</v>
      </c>
      <c r="U19" s="24">
        <v>6.0484834717357199</v>
      </c>
      <c r="V19" s="24">
        <v>2.6249879399760498</v>
      </c>
      <c r="W19" s="24">
        <v>2.9068808455427901</v>
      </c>
      <c r="X19" s="24">
        <v>4.6738102596399402</v>
      </c>
      <c r="Y19" s="24">
        <v>4.6022024941175799</v>
      </c>
      <c r="Z19" s="24">
        <v>3.7097570830909801</v>
      </c>
      <c r="AA19" s="24">
        <v>3.7927601757106699</v>
      </c>
      <c r="AB19" s="24">
        <v>3.2751949580670501</v>
      </c>
      <c r="AC19" s="24">
        <v>3.2985860349487699</v>
      </c>
      <c r="AD19" s="24">
        <v>2.1155775386373401</v>
      </c>
      <c r="AE19" s="24">
        <v>3.1067964131455699</v>
      </c>
      <c r="AF19" s="24">
        <v>1.69750641100721</v>
      </c>
      <c r="AG19" s="24">
        <v>2.0678400845827398</v>
      </c>
      <c r="AH19" s="24">
        <v>1.4009724050230099</v>
      </c>
      <c r="AI19" s="24">
        <v>0.26726166451969402</v>
      </c>
      <c r="AJ19" s="24">
        <v>1.35057631384696</v>
      </c>
    </row>
    <row r="20" spans="1:36" x14ac:dyDescent="0.25">
      <c r="A20" s="19" t="s">
        <v>198</v>
      </c>
      <c r="B20" s="23">
        <v>2.0500894349633798</v>
      </c>
      <c r="C20" s="23">
        <v>1.9799577868572</v>
      </c>
      <c r="D20" s="23">
        <v>2.7168390799669901</v>
      </c>
      <c r="E20" s="23">
        <v>2.9071023992696601</v>
      </c>
      <c r="F20" s="23">
        <v>2.3984548296921799</v>
      </c>
      <c r="G20" s="23">
        <v>1.3349539609366601</v>
      </c>
      <c r="H20" s="23">
        <v>4.5429405766441298E-2</v>
      </c>
      <c r="I20" s="23">
        <v>0.31972933302944301</v>
      </c>
      <c r="J20" s="23">
        <v>-0.105977660022575</v>
      </c>
      <c r="K20" s="23">
        <v>0.40468184998896101</v>
      </c>
      <c r="L20" s="23">
        <v>-3.6704779768981401</v>
      </c>
      <c r="M20" s="23">
        <v>-30.092586245904101</v>
      </c>
      <c r="N20" s="23">
        <v>-12.8791795223236</v>
      </c>
      <c r="O20" s="23">
        <v>-8.0620440371625595</v>
      </c>
      <c r="P20" s="23">
        <v>-13.8518076606492</v>
      </c>
      <c r="Q20" s="23">
        <v>-6.6667739639720303</v>
      </c>
      <c r="R20" s="23">
        <v>35.5007889961879</v>
      </c>
      <c r="S20" s="23">
        <v>12.399727035726301</v>
      </c>
      <c r="T20" s="23">
        <v>10.685014796190901</v>
      </c>
      <c r="U20" s="23">
        <v>11.371053237002601</v>
      </c>
      <c r="V20" s="23">
        <v>6.6181714660014697</v>
      </c>
      <c r="W20" s="23">
        <v>7.3946402413913104</v>
      </c>
      <c r="X20" s="23">
        <v>6.3980770075684301</v>
      </c>
      <c r="Y20" s="23">
        <v>4.5086239280863403</v>
      </c>
      <c r="Z20" s="23">
        <v>6.2309558568231003</v>
      </c>
      <c r="AA20" s="23">
        <v>7.0836908719177396</v>
      </c>
      <c r="AB20" s="23">
        <v>4.0953761579411303</v>
      </c>
      <c r="AC20" s="23">
        <v>3.1575690944072501</v>
      </c>
      <c r="AD20" s="23">
        <v>2.4068161774732699</v>
      </c>
      <c r="AE20" s="23">
        <v>4.1634438574981401</v>
      </c>
      <c r="AF20" s="23">
        <v>1.83500321893951</v>
      </c>
      <c r="AG20" s="23">
        <v>2.1851563875917202</v>
      </c>
      <c r="AH20" s="23">
        <v>1.1004708588868199</v>
      </c>
      <c r="AI20" s="23">
        <v>0.83898180297938996</v>
      </c>
      <c r="AJ20" s="23">
        <v>1.5008505648205399</v>
      </c>
    </row>
    <row r="21" spans="1:36" ht="17.25" x14ac:dyDescent="0.25">
      <c r="A21" s="17" t="s">
        <v>199</v>
      </c>
      <c r="B21" s="24">
        <v>1.0709470092378</v>
      </c>
      <c r="C21" s="24">
        <v>2.9451246010993501</v>
      </c>
      <c r="D21" s="24">
        <v>2.75189958480256</v>
      </c>
      <c r="E21" s="24">
        <v>1.0438695564812801</v>
      </c>
      <c r="F21" s="24">
        <v>1.9479001455785601</v>
      </c>
      <c r="G21" s="24">
        <v>0.919415876389863</v>
      </c>
      <c r="H21" s="24">
        <v>-1.0486900533427099</v>
      </c>
      <c r="I21" s="24">
        <v>-0.50951359323704504</v>
      </c>
      <c r="J21" s="24">
        <v>-1.05876267730844</v>
      </c>
      <c r="K21" s="24">
        <v>-0.438113792605691</v>
      </c>
      <c r="L21" s="24">
        <v>-1.29770148801138</v>
      </c>
      <c r="M21" s="24">
        <v>-19.7084790942545</v>
      </c>
      <c r="N21" s="24">
        <v>-7.85986371493689</v>
      </c>
      <c r="O21" s="24">
        <v>-3.2515644508285102</v>
      </c>
      <c r="P21" s="24">
        <v>-8.0381961699839604</v>
      </c>
      <c r="Q21" s="24">
        <v>-2.35734559653012</v>
      </c>
      <c r="R21" s="24">
        <v>22.035788389448701</v>
      </c>
      <c r="S21" s="24">
        <v>4.7435243342944604</v>
      </c>
      <c r="T21" s="24">
        <v>1.4429520939532701</v>
      </c>
      <c r="U21" s="24">
        <v>5.7620404776837804</v>
      </c>
      <c r="V21" s="24">
        <v>2.4019425873407299</v>
      </c>
      <c r="W21" s="24">
        <v>2.64747657903126</v>
      </c>
      <c r="X21" s="24">
        <v>4.5751406477509304</v>
      </c>
      <c r="Y21" s="24">
        <v>4.6074239621764397</v>
      </c>
      <c r="Z21" s="24">
        <v>3.56687873025668</v>
      </c>
      <c r="AA21" s="24">
        <v>3.6013717460199799</v>
      </c>
      <c r="AB21" s="24">
        <v>3.2255938144013201</v>
      </c>
      <c r="AC21" s="24">
        <v>3.3067962697303601</v>
      </c>
      <c r="AD21" s="24">
        <v>2.0993424428858698</v>
      </c>
      <c r="AE21" s="24">
        <v>3.0453750209557202</v>
      </c>
      <c r="AF21" s="24">
        <v>1.6892413248645699</v>
      </c>
      <c r="AG21" s="24">
        <v>2.06068550205435</v>
      </c>
      <c r="AH21" s="24">
        <v>1.4184428193647101</v>
      </c>
      <c r="AI21" s="24">
        <v>0.235295151057755</v>
      </c>
      <c r="AJ21" s="24">
        <v>1.34174630889791</v>
      </c>
    </row>
    <row r="22" spans="1:36" x14ac:dyDescent="0.25">
      <c r="A22" s="19" t="s">
        <v>200</v>
      </c>
      <c r="B22" s="23">
        <v>4.5289686703692098</v>
      </c>
      <c r="C22" s="23">
        <v>3.9748433637189602</v>
      </c>
      <c r="D22" s="23">
        <v>0.24646491541926699</v>
      </c>
      <c r="E22" s="23">
        <v>1.1524315915841301</v>
      </c>
      <c r="F22" s="23">
        <v>2.4593270178437101</v>
      </c>
      <c r="G22" s="23">
        <v>2.16038495131252</v>
      </c>
      <c r="H22" s="23">
        <v>-0.58901279584078703</v>
      </c>
      <c r="I22" s="23">
        <v>1.79918600147626</v>
      </c>
      <c r="J22" s="23">
        <v>-1.49674716944457</v>
      </c>
      <c r="K22" s="23">
        <v>0.29881970696395399</v>
      </c>
      <c r="L22" s="23">
        <v>-1.1477966159588699</v>
      </c>
      <c r="M22" s="23">
        <v>-1.2083901744150201</v>
      </c>
      <c r="N22" s="23">
        <v>5.7472667125251702</v>
      </c>
      <c r="O22" s="23">
        <v>1.6310842298661301</v>
      </c>
      <c r="P22" s="23">
        <v>1.1198552509515001</v>
      </c>
      <c r="Q22" s="23">
        <v>0.55815910274910197</v>
      </c>
      <c r="R22" s="23">
        <v>6.2068529699752704</v>
      </c>
      <c r="S22" s="23">
        <v>-1.38832520909914</v>
      </c>
      <c r="T22" s="23">
        <v>3.2405906085876901</v>
      </c>
      <c r="U22" s="23">
        <v>2.3228871748283102</v>
      </c>
      <c r="V22" s="23">
        <v>0.72132848635398295</v>
      </c>
      <c r="W22" s="23">
        <v>-0.32011661020523302</v>
      </c>
      <c r="X22" s="23">
        <v>0.67033520026014104</v>
      </c>
      <c r="Y22" s="23">
        <v>4.6226854618913498</v>
      </c>
      <c r="Z22" s="23">
        <v>1.56579524951231</v>
      </c>
      <c r="AA22" s="23">
        <v>0.59339815845342503</v>
      </c>
      <c r="AB22" s="23">
        <v>-0.33034822044088202</v>
      </c>
      <c r="AC22" s="23">
        <v>0.66286521336039095</v>
      </c>
      <c r="AD22" s="23">
        <v>-4.4181536771128798</v>
      </c>
      <c r="AE22" s="23">
        <v>-1.1259058514711899</v>
      </c>
      <c r="AF22" s="23">
        <v>-0.80195444874621602</v>
      </c>
      <c r="AG22" s="23">
        <v>-0.194913821647518</v>
      </c>
      <c r="AH22" s="23">
        <v>7.0330581094892501</v>
      </c>
      <c r="AI22" s="23">
        <v>-3.1984692614846</v>
      </c>
      <c r="AJ22" s="23">
        <v>0.38659590378191</v>
      </c>
    </row>
    <row r="23" spans="1:36" x14ac:dyDescent="0.25">
      <c r="A23" s="17" t="s">
        <v>201</v>
      </c>
      <c r="B23" s="24">
        <v>-1.30924964684731</v>
      </c>
      <c r="C23" s="24">
        <v>1.43718904515779</v>
      </c>
      <c r="D23" s="24">
        <v>1.33484092595033</v>
      </c>
      <c r="E23" s="24">
        <v>-0.81109334480736095</v>
      </c>
      <c r="F23" s="24">
        <v>0.165580104394181</v>
      </c>
      <c r="G23" s="24">
        <v>-0.14151676926501</v>
      </c>
      <c r="H23" s="24">
        <v>-1.9980018808586799</v>
      </c>
      <c r="I23" s="24">
        <v>-1.7424039687297299</v>
      </c>
      <c r="J23" s="24">
        <v>-3.0591829110639401</v>
      </c>
      <c r="K23" s="24">
        <v>-1.7410348049453701</v>
      </c>
      <c r="L23" s="24">
        <v>-2.5900486559706102</v>
      </c>
      <c r="M23" s="24">
        <v>-24.3826383085723</v>
      </c>
      <c r="N23" s="24">
        <v>-7.2451026634384403</v>
      </c>
      <c r="O23" s="24">
        <v>-0.801247829486741</v>
      </c>
      <c r="P23" s="24">
        <v>-8.8380387108215093</v>
      </c>
      <c r="Q23" s="24">
        <v>-1.6629401796368899</v>
      </c>
      <c r="R23" s="24">
        <v>27.2087243308608</v>
      </c>
      <c r="S23" s="24">
        <v>3.4686164106378898</v>
      </c>
      <c r="T23" s="24">
        <v>0.85331044494336095</v>
      </c>
      <c r="U23" s="24">
        <v>6.38006006757072</v>
      </c>
      <c r="V23" s="24">
        <v>4.2179684637596297</v>
      </c>
      <c r="W23" s="24">
        <v>4.4919539345297501</v>
      </c>
      <c r="X23" s="24">
        <v>5.2288143498270498</v>
      </c>
      <c r="Y23" s="24">
        <v>5.0656571425366401</v>
      </c>
      <c r="Z23" s="24">
        <v>4.7543481622836197</v>
      </c>
      <c r="AA23" s="24">
        <v>2.9686358236847799</v>
      </c>
      <c r="AB23" s="24">
        <v>3.0142724842924098</v>
      </c>
      <c r="AC23" s="24">
        <v>3.2809471829468002</v>
      </c>
      <c r="AD23" s="24">
        <v>2.6120187419158598</v>
      </c>
      <c r="AE23" s="24">
        <v>2.96863465964358</v>
      </c>
      <c r="AF23" s="24">
        <v>0.15277306448591299</v>
      </c>
      <c r="AG23" s="24">
        <v>0.80736196603025701</v>
      </c>
      <c r="AH23" s="24">
        <v>-0.30265304208320698</v>
      </c>
      <c r="AI23" s="24">
        <v>-2.3523920835688901</v>
      </c>
      <c r="AJ23" s="24">
        <v>-0.43041953641804298</v>
      </c>
    </row>
    <row r="24" spans="1:36" x14ac:dyDescent="0.25">
      <c r="A24" s="19" t="s">
        <v>202</v>
      </c>
      <c r="B24" s="23">
        <v>2.2368300590951802</v>
      </c>
      <c r="C24" s="23">
        <v>3.7283926548872</v>
      </c>
      <c r="D24" s="23">
        <v>3.67148268224773</v>
      </c>
      <c r="E24" s="23">
        <v>2.0302178524441099</v>
      </c>
      <c r="F24" s="23">
        <v>2.9093257872995699</v>
      </c>
      <c r="G24" s="23">
        <v>1.4325687024896001</v>
      </c>
      <c r="H24" s="23">
        <v>-0.55641491713235802</v>
      </c>
      <c r="I24" s="23">
        <v>5.85797100348628E-2</v>
      </c>
      <c r="J24" s="23">
        <v>1.0055077439233199E-2</v>
      </c>
      <c r="K24" s="23">
        <v>0.225312313624599</v>
      </c>
      <c r="L24" s="23">
        <v>-0.61052780022927799</v>
      </c>
      <c r="M24" s="23">
        <v>-18.2673530611121</v>
      </c>
      <c r="N24" s="23">
        <v>-8.8480369556692295</v>
      </c>
      <c r="O24" s="23">
        <v>-4.7901769132680103</v>
      </c>
      <c r="P24" s="23">
        <v>-8.1240524379528694</v>
      </c>
      <c r="Q24" s="23">
        <v>-2.88028754089054</v>
      </c>
      <c r="R24" s="23">
        <v>20.571300516872999</v>
      </c>
      <c r="S24" s="23">
        <v>5.7868235764504199</v>
      </c>
      <c r="T24" s="23">
        <v>1.6341295026367999</v>
      </c>
      <c r="U24" s="23">
        <v>5.6477222046354099</v>
      </c>
      <c r="V24" s="23">
        <v>1.5259645828170001</v>
      </c>
      <c r="W24" s="23">
        <v>1.8613620553230601</v>
      </c>
      <c r="X24" s="23">
        <v>4.4277352041280702</v>
      </c>
      <c r="Y24" s="23">
        <v>4.3673575582195499</v>
      </c>
      <c r="Z24" s="23">
        <v>3.0567800586048199</v>
      </c>
      <c r="AA24" s="23">
        <v>4.1143083017387703</v>
      </c>
      <c r="AB24" s="23">
        <v>3.5554079536844898</v>
      </c>
      <c r="AC24" s="23">
        <v>3.4537523545458102</v>
      </c>
      <c r="AD24" s="23">
        <v>2.2686955628807701</v>
      </c>
      <c r="AE24" s="23">
        <v>3.3306261504977099</v>
      </c>
      <c r="AF24" s="23">
        <v>2.6549984092584</v>
      </c>
      <c r="AG24" s="23">
        <v>2.86513681976801</v>
      </c>
      <c r="AH24" s="23">
        <v>2.0736918472244099</v>
      </c>
      <c r="AI24" s="23">
        <v>1.81474340195049</v>
      </c>
      <c r="AJ24" s="23">
        <v>2.3457907197658998</v>
      </c>
    </row>
    <row r="28" spans="1:36" ht="17.25" x14ac:dyDescent="0.25">
      <c r="A28" s="14" t="s">
        <v>203</v>
      </c>
    </row>
    <row r="29" spans="1:36" ht="17.25" x14ac:dyDescent="0.25">
      <c r="A29" s="14" t="s">
        <v>204</v>
      </c>
    </row>
    <row r="30" spans="1:36" ht="17.25" x14ac:dyDescent="0.25">
      <c r="A30" s="14" t="s">
        <v>205</v>
      </c>
    </row>
    <row r="31" spans="1:36" ht="17.25" x14ac:dyDescent="0.25">
      <c r="A31" s="14" t="s">
        <v>206</v>
      </c>
    </row>
    <row r="32" spans="1:36" ht="17.25" x14ac:dyDescent="0.25">
      <c r="A32" s="14" t="s">
        <v>207</v>
      </c>
    </row>
    <row r="33" spans="1:1" ht="17.25" x14ac:dyDescent="0.25">
      <c r="A33" s="14" t="s">
        <v>208</v>
      </c>
    </row>
    <row r="34" spans="1:1" x14ac:dyDescent="0.25">
      <c r="A34" s="21" t="s">
        <v>209</v>
      </c>
    </row>
    <row r="35" spans="1:1" x14ac:dyDescent="0.25">
      <c r="A35" s="21" t="s">
        <v>210</v>
      </c>
    </row>
  </sheetData>
  <mergeCells count="8">
    <mergeCell ref="AB17:AF17"/>
    <mergeCell ref="AG17:AJ17"/>
    <mergeCell ref="A17:A18"/>
    <mergeCell ref="B17:G17"/>
    <mergeCell ref="H17:L17"/>
    <mergeCell ref="M17:Q17"/>
    <mergeCell ref="R17:V17"/>
    <mergeCell ref="W17:AA17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workbookViewId="0"/>
  </sheetViews>
  <sheetFormatPr baseColWidth="10" defaultRowHeight="15" x14ac:dyDescent="0.25"/>
  <cols>
    <col min="1" max="1" width="10.5703125" customWidth="1"/>
    <col min="2" max="2" width="15.28515625" customWidth="1"/>
    <col min="3" max="3" width="26.7109375" customWidth="1"/>
  </cols>
  <sheetData>
    <row r="1" spans="1:3" ht="15.75" x14ac:dyDescent="0.25">
      <c r="A1" s="13" t="s">
        <v>177</v>
      </c>
    </row>
    <row r="2" spans="1:3" x14ac:dyDescent="0.25">
      <c r="A2" t="s">
        <v>178</v>
      </c>
    </row>
    <row r="3" spans="1:3" x14ac:dyDescent="0.25">
      <c r="A3" t="s">
        <v>179</v>
      </c>
    </row>
    <row r="5" spans="1:3" x14ac:dyDescent="0.25">
      <c r="A5" t="s">
        <v>11</v>
      </c>
      <c r="B5" t="s">
        <v>180</v>
      </c>
      <c r="C5" t="s">
        <v>185</v>
      </c>
    </row>
    <row r="6" spans="1:3" x14ac:dyDescent="0.25">
      <c r="A6">
        <v>1993</v>
      </c>
      <c r="B6" s="8">
        <v>1437630.9210000001</v>
      </c>
    </row>
    <row r="7" spans="1:3" x14ac:dyDescent="0.25">
      <c r="A7">
        <v>1994</v>
      </c>
      <c r="B7" s="8">
        <v>1510609.8049999999</v>
      </c>
      <c r="C7" s="9">
        <f>(B7-B6)/B6</f>
        <v>5.0763296012885241E-2</v>
      </c>
    </row>
    <row r="8" spans="1:3" x14ac:dyDescent="0.25">
      <c r="A8">
        <v>1995</v>
      </c>
      <c r="B8" s="8">
        <v>1383472.49</v>
      </c>
      <c r="C8" s="9">
        <f t="shared" ref="C8:C36" si="0">(B8-B7)/B7</f>
        <v>-8.4162908634106179E-2</v>
      </c>
    </row>
    <row r="9" spans="1:3" x14ac:dyDescent="0.25">
      <c r="A9">
        <v>1996</v>
      </c>
      <c r="B9" s="8">
        <v>1369197.8359999999</v>
      </c>
      <c r="C9" s="9">
        <f t="shared" si="0"/>
        <v>-1.0317989047978898E-2</v>
      </c>
    </row>
    <row r="10" spans="1:3" x14ac:dyDescent="0.25">
      <c r="A10">
        <v>1997</v>
      </c>
      <c r="B10" s="8">
        <v>1433433.11199999</v>
      </c>
      <c r="C10" s="9">
        <f t="shared" si="0"/>
        <v>4.6914532225414696E-2</v>
      </c>
    </row>
    <row r="11" spans="1:3" x14ac:dyDescent="0.25">
      <c r="A11">
        <v>1998</v>
      </c>
      <c r="B11" s="8">
        <v>1487821.7390000001</v>
      </c>
      <c r="C11" s="9">
        <f t="shared" si="0"/>
        <v>3.7942912400094252E-2</v>
      </c>
    </row>
    <row r="12" spans="1:3" x14ac:dyDescent="0.25">
      <c r="A12">
        <v>1999</v>
      </c>
      <c r="B12" s="8">
        <v>1515496.4279999901</v>
      </c>
      <c r="C12" s="9">
        <f t="shared" si="0"/>
        <v>1.8600809676696087E-2</v>
      </c>
    </row>
    <row r="13" spans="1:3" x14ac:dyDescent="0.25">
      <c r="A13">
        <v>2000</v>
      </c>
      <c r="B13" s="8">
        <v>1588217.1199999901</v>
      </c>
      <c r="C13" s="9">
        <f t="shared" si="0"/>
        <v>4.7984733356296973E-2</v>
      </c>
    </row>
    <row r="14" spans="1:3" x14ac:dyDescent="0.25">
      <c r="A14">
        <v>2001</v>
      </c>
      <c r="B14" s="8">
        <v>1590213.94</v>
      </c>
      <c r="C14" s="9">
        <f t="shared" si="0"/>
        <v>1.2572714239535818E-3</v>
      </c>
    </row>
    <row r="15" spans="1:3" x14ac:dyDescent="0.25">
      <c r="A15">
        <v>2002</v>
      </c>
      <c r="B15" s="8">
        <v>1573341.4649999901</v>
      </c>
      <c r="C15" s="9">
        <f t="shared" si="0"/>
        <v>-1.0610191858845026E-2</v>
      </c>
    </row>
    <row r="16" spans="1:3" x14ac:dyDescent="0.25">
      <c r="A16">
        <v>2003</v>
      </c>
      <c r="B16" s="8">
        <v>1593109.3060000001</v>
      </c>
      <c r="C16" s="9">
        <f t="shared" si="0"/>
        <v>1.2564240782918762E-2</v>
      </c>
    </row>
    <row r="17" spans="1:3" x14ac:dyDescent="0.25">
      <c r="A17">
        <v>2004</v>
      </c>
      <c r="B17" s="8">
        <v>1667783.176</v>
      </c>
      <c r="C17" s="9">
        <f t="shared" si="0"/>
        <v>4.6873036092854183E-2</v>
      </c>
    </row>
    <row r="18" spans="1:3" x14ac:dyDescent="0.25">
      <c r="A18">
        <v>2005</v>
      </c>
      <c r="B18" s="8">
        <v>1682003.9010000001</v>
      </c>
      <c r="C18" s="9">
        <f t="shared" si="0"/>
        <v>8.5267229005793095E-3</v>
      </c>
    </row>
    <row r="19" spans="1:3" x14ac:dyDescent="0.25">
      <c r="A19">
        <v>2006</v>
      </c>
      <c r="B19" s="8">
        <v>1726429.3019999999</v>
      </c>
      <c r="C19" s="9">
        <f t="shared" si="0"/>
        <v>2.6412186662342251E-2</v>
      </c>
    </row>
    <row r="20" spans="1:3" x14ac:dyDescent="0.25">
      <c r="A20">
        <v>2007</v>
      </c>
      <c r="B20" s="8">
        <v>1779594.233</v>
      </c>
      <c r="C20" s="9">
        <f t="shared" si="0"/>
        <v>3.0794733927656717E-2</v>
      </c>
    </row>
    <row r="21" spans="1:3" x14ac:dyDescent="0.25">
      <c r="A21">
        <v>2008</v>
      </c>
      <c r="B21" s="8">
        <v>1792449.79399999</v>
      </c>
      <c r="C21" s="9">
        <f t="shared" si="0"/>
        <v>7.2238720274555839E-3</v>
      </c>
    </row>
    <row r="22" spans="1:3" x14ac:dyDescent="0.25">
      <c r="A22">
        <v>2009</v>
      </c>
      <c r="B22" s="8">
        <v>1724934.912</v>
      </c>
      <c r="C22" s="9">
        <f t="shared" si="0"/>
        <v>-3.7666261128198916E-2</v>
      </c>
    </row>
    <row r="23" spans="1:3" x14ac:dyDescent="0.25">
      <c r="A23">
        <v>2010</v>
      </c>
      <c r="B23" s="8">
        <v>1726681.3810000001</v>
      </c>
      <c r="C23" s="9">
        <f t="shared" si="0"/>
        <v>1.0124840003238574E-3</v>
      </c>
    </row>
    <row r="24" spans="1:3" x14ac:dyDescent="0.25">
      <c r="A24">
        <v>2011</v>
      </c>
      <c r="B24" s="8">
        <v>1751578.6540000001</v>
      </c>
      <c r="C24" s="9">
        <f t="shared" si="0"/>
        <v>1.441914719991994E-2</v>
      </c>
    </row>
    <row r="25" spans="1:3" x14ac:dyDescent="0.25">
      <c r="A25">
        <v>2012</v>
      </c>
      <c r="B25" s="8">
        <v>1807168.206</v>
      </c>
      <c r="C25" s="9">
        <f t="shared" si="0"/>
        <v>3.1736828873229636E-2</v>
      </c>
    </row>
    <row r="26" spans="1:3" x14ac:dyDescent="0.25">
      <c r="A26">
        <v>2013</v>
      </c>
      <c r="B26" s="8">
        <v>1826042.8759999999</v>
      </c>
      <c r="C26" s="9">
        <f t="shared" si="0"/>
        <v>1.0444334919867401E-2</v>
      </c>
    </row>
    <row r="27" spans="1:3" x14ac:dyDescent="0.25">
      <c r="A27">
        <v>2014</v>
      </c>
      <c r="B27" s="8">
        <v>1843465.2890000001</v>
      </c>
      <c r="C27" s="9">
        <f t="shared" si="0"/>
        <v>9.5410755294883746E-3</v>
      </c>
    </row>
    <row r="28" spans="1:3" x14ac:dyDescent="0.25">
      <c r="A28">
        <v>2015</v>
      </c>
      <c r="B28" s="8">
        <v>1916940.5219999901</v>
      </c>
      <c r="C28" s="9">
        <f t="shared" si="0"/>
        <v>3.9857128549378396E-2</v>
      </c>
    </row>
    <row r="29" spans="1:3" x14ac:dyDescent="0.25">
      <c r="A29">
        <v>2016</v>
      </c>
      <c r="B29" s="8">
        <v>1954706.301</v>
      </c>
      <c r="C29" s="9">
        <f t="shared" si="0"/>
        <v>1.9701069786248731E-2</v>
      </c>
    </row>
    <row r="30" spans="1:3" x14ac:dyDescent="0.25">
      <c r="A30">
        <v>2017</v>
      </c>
      <c r="B30" s="8">
        <v>1936748.9269999999</v>
      </c>
      <c r="C30" s="9">
        <f t="shared" si="0"/>
        <v>-9.1867376653021124E-3</v>
      </c>
    </row>
    <row r="31" spans="1:3" x14ac:dyDescent="0.25">
      <c r="A31">
        <v>2018</v>
      </c>
      <c r="B31" s="8">
        <v>1953311.3489999999</v>
      </c>
      <c r="C31" s="9">
        <f t="shared" si="0"/>
        <v>8.5516618954089244E-3</v>
      </c>
    </row>
    <row r="32" spans="1:3" x14ac:dyDescent="0.25">
      <c r="A32">
        <v>2019</v>
      </c>
      <c r="B32" s="8">
        <v>1941373.987</v>
      </c>
      <c r="C32" s="9">
        <f t="shared" si="0"/>
        <v>-6.1113462562490672E-3</v>
      </c>
    </row>
    <row r="33" spans="1:3" x14ac:dyDescent="0.25">
      <c r="A33">
        <v>2020</v>
      </c>
      <c r="B33" s="8">
        <v>1478470.7379999899</v>
      </c>
      <c r="C33" s="9">
        <f>(B33-B32)/B32</f>
        <v>-0.23844104850468983</v>
      </c>
    </row>
    <row r="34" spans="1:3" x14ac:dyDescent="0.25">
      <c r="A34">
        <v>2021</v>
      </c>
      <c r="B34" s="8">
        <v>1744872.7579999999</v>
      </c>
      <c r="C34" s="9">
        <f t="shared" si="0"/>
        <v>0.1801875499818055</v>
      </c>
    </row>
    <row r="35" spans="1:3" x14ac:dyDescent="0.25">
      <c r="A35">
        <v>2022</v>
      </c>
      <c r="B35" s="8">
        <v>1985180.442</v>
      </c>
      <c r="C35" s="9">
        <f t="shared" si="0"/>
        <v>0.13772218226126959</v>
      </c>
    </row>
    <row r="36" spans="1:3" x14ac:dyDescent="0.25">
      <c r="A36" t="s">
        <v>181</v>
      </c>
      <c r="B36" s="8">
        <v>2041172.173</v>
      </c>
      <c r="C36" s="9">
        <f t="shared" si="0"/>
        <v>2.8204857259015809E-2</v>
      </c>
    </row>
    <row r="37" spans="1:3" x14ac:dyDescent="0.25">
      <c r="A37" t="s">
        <v>182</v>
      </c>
      <c r="B37" s="8">
        <v>2091619.0119999901</v>
      </c>
      <c r="C37" s="9">
        <f>(B37-B36)/B36</f>
        <v>2.4714641747171293E-2</v>
      </c>
    </row>
    <row r="40" spans="1:3" x14ac:dyDescent="0.25">
      <c r="A40" s="12" t="s">
        <v>183</v>
      </c>
    </row>
    <row r="41" spans="1:3" x14ac:dyDescent="0.25">
      <c r="A41" s="12" t="s">
        <v>184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"/>
  <sheetViews>
    <sheetView workbookViewId="0"/>
  </sheetViews>
  <sheetFormatPr baseColWidth="10" defaultRowHeight="15" x14ac:dyDescent="0.25"/>
  <cols>
    <col min="1" max="1" width="21.140625" style="25" customWidth="1"/>
    <col min="2" max="2" width="6.42578125" style="25" customWidth="1"/>
    <col min="3" max="3" width="56.42578125" style="25" bestFit="1" customWidth="1"/>
    <col min="4" max="4" width="17.7109375" style="25" bestFit="1" customWidth="1"/>
    <col min="5" max="16384" width="11.42578125" style="25"/>
  </cols>
  <sheetData>
    <row r="1" spans="1:3" ht="15.75" x14ac:dyDescent="0.25">
      <c r="A1" s="13" t="s">
        <v>215</v>
      </c>
    </row>
    <row r="4" spans="1:3" x14ac:dyDescent="0.25">
      <c r="A4" s="25" t="s">
        <v>13</v>
      </c>
      <c r="B4" s="25" t="s">
        <v>14</v>
      </c>
      <c r="C4" s="25" t="s">
        <v>216</v>
      </c>
    </row>
    <row r="5" spans="1:3" x14ac:dyDescent="0.25">
      <c r="A5" s="25" t="s">
        <v>12</v>
      </c>
      <c r="B5" s="30">
        <v>2024</v>
      </c>
      <c r="C5" s="25">
        <v>194245</v>
      </c>
    </row>
    <row r="6" spans="1:3" x14ac:dyDescent="0.25">
      <c r="A6" s="25" t="s">
        <v>15</v>
      </c>
      <c r="B6" s="30">
        <v>2024</v>
      </c>
      <c r="C6" s="25">
        <v>190912</v>
      </c>
    </row>
    <row r="7" spans="1:3" x14ac:dyDescent="0.25">
      <c r="A7" s="25" t="s">
        <v>16</v>
      </c>
      <c r="B7" s="30">
        <v>2024</v>
      </c>
      <c r="C7" s="25">
        <v>181614</v>
      </c>
    </row>
    <row r="8" spans="1:3" x14ac:dyDescent="0.25">
      <c r="A8" s="25" t="s">
        <v>17</v>
      </c>
      <c r="B8" s="30">
        <v>2024</v>
      </c>
      <c r="C8" s="25">
        <v>176713</v>
      </c>
    </row>
    <row r="9" spans="1:3" x14ac:dyDescent="0.25">
      <c r="A9" s="25" t="s">
        <v>12</v>
      </c>
      <c r="B9" s="30">
        <v>2023</v>
      </c>
      <c r="C9" s="25">
        <v>186123</v>
      </c>
    </row>
    <row r="10" spans="1:3" x14ac:dyDescent="0.25">
      <c r="A10" s="25" t="s">
        <v>15</v>
      </c>
      <c r="B10" s="30">
        <v>2023</v>
      </c>
      <c r="C10" s="25">
        <v>191458</v>
      </c>
    </row>
    <row r="11" spans="1:3" x14ac:dyDescent="0.25">
      <c r="A11" s="25" t="s">
        <v>16</v>
      </c>
      <c r="B11" s="30">
        <v>2023</v>
      </c>
      <c r="C11" s="25">
        <v>192368</v>
      </c>
    </row>
    <row r="12" spans="1:3" x14ac:dyDescent="0.25">
      <c r="A12" s="25" t="s">
        <v>17</v>
      </c>
      <c r="B12" s="30">
        <v>2023</v>
      </c>
      <c r="C12" s="25">
        <v>185893</v>
      </c>
    </row>
    <row r="13" spans="1:3" x14ac:dyDescent="0.25">
      <c r="A13" s="25" t="s">
        <v>12</v>
      </c>
      <c r="B13" s="30">
        <v>2022</v>
      </c>
      <c r="C13" s="25">
        <v>182029</v>
      </c>
    </row>
    <row r="14" spans="1:3" x14ac:dyDescent="0.25">
      <c r="A14" s="25" t="s">
        <v>15</v>
      </c>
      <c r="B14" s="30">
        <v>2022</v>
      </c>
      <c r="C14" s="25">
        <v>181648</v>
      </c>
    </row>
    <row r="15" spans="1:3" x14ac:dyDescent="0.25">
      <c r="A15" s="25" t="s">
        <v>16</v>
      </c>
      <c r="B15" s="30">
        <v>2022</v>
      </c>
      <c r="C15" s="25">
        <v>212383</v>
      </c>
    </row>
    <row r="16" spans="1:3" x14ac:dyDescent="0.25">
      <c r="A16" s="25" t="s">
        <v>17</v>
      </c>
      <c r="B16" s="30">
        <v>2022</v>
      </c>
      <c r="C16" s="25">
        <v>160384</v>
      </c>
    </row>
    <row r="17" spans="1:3" x14ac:dyDescent="0.25">
      <c r="A17" s="25" t="s">
        <v>12</v>
      </c>
      <c r="B17" s="30">
        <v>2021</v>
      </c>
      <c r="C17" s="25">
        <v>173451</v>
      </c>
    </row>
    <row r="18" spans="1:3" x14ac:dyDescent="0.25">
      <c r="A18" s="25" t="s">
        <v>15</v>
      </c>
      <c r="B18" s="30">
        <v>2021</v>
      </c>
      <c r="C18" s="25">
        <v>192138</v>
      </c>
    </row>
    <row r="19" spans="1:3" x14ac:dyDescent="0.25">
      <c r="A19" s="25" t="s">
        <v>16</v>
      </c>
      <c r="B19" s="30">
        <v>2021</v>
      </c>
      <c r="C19" s="25">
        <v>174564</v>
      </c>
    </row>
    <row r="20" spans="1:3" x14ac:dyDescent="0.25">
      <c r="A20" s="25" t="s">
        <v>17</v>
      </c>
      <c r="B20" s="30">
        <v>2021</v>
      </c>
      <c r="C20" s="25">
        <v>166750</v>
      </c>
    </row>
    <row r="21" spans="1:3" x14ac:dyDescent="0.25">
      <c r="A21" s="25" t="s">
        <v>12</v>
      </c>
      <c r="B21" s="30">
        <v>2020</v>
      </c>
      <c r="C21" s="25">
        <v>174753</v>
      </c>
    </row>
    <row r="22" spans="1:3" x14ac:dyDescent="0.25">
      <c r="A22" s="25" t="s">
        <v>15</v>
      </c>
      <c r="B22" s="30">
        <v>2020</v>
      </c>
      <c r="C22" s="25">
        <v>111302</v>
      </c>
    </row>
    <row r="23" spans="1:3" x14ac:dyDescent="0.25">
      <c r="A23" s="25" t="s">
        <v>16</v>
      </c>
      <c r="B23" s="30">
        <v>2020</v>
      </c>
      <c r="C23" s="25" t="s">
        <v>18</v>
      </c>
    </row>
    <row r="24" spans="1:3" x14ac:dyDescent="0.25">
      <c r="A24" s="25" t="s">
        <v>17</v>
      </c>
      <c r="B24" s="30">
        <v>2020</v>
      </c>
      <c r="C24" s="25">
        <v>173140</v>
      </c>
    </row>
    <row r="25" spans="1:3" x14ac:dyDescent="0.25">
      <c r="A25" s="25" t="s">
        <v>12</v>
      </c>
      <c r="B25" s="30">
        <v>2019</v>
      </c>
      <c r="C25" s="25">
        <v>179862</v>
      </c>
    </row>
    <row r="26" spans="1:3" x14ac:dyDescent="0.25">
      <c r="A26" s="25" t="s">
        <v>15</v>
      </c>
      <c r="B26" s="30">
        <v>2019</v>
      </c>
      <c r="C26" s="25">
        <v>187088</v>
      </c>
    </row>
    <row r="27" spans="1:3" x14ac:dyDescent="0.25">
      <c r="A27" s="25" t="s">
        <v>16</v>
      </c>
      <c r="B27" s="30">
        <v>2019</v>
      </c>
      <c r="C27" s="25">
        <v>179884</v>
      </c>
    </row>
    <row r="28" spans="1:3" x14ac:dyDescent="0.25">
      <c r="A28" s="25" t="s">
        <v>17</v>
      </c>
      <c r="B28" s="30">
        <v>2019</v>
      </c>
      <c r="C28" s="25">
        <v>173862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/>
  </sheetViews>
  <sheetFormatPr baseColWidth="10" defaultRowHeight="15" x14ac:dyDescent="0.25"/>
  <cols>
    <col min="2" max="2" width="29.140625" bestFit="1" customWidth="1"/>
    <col min="3" max="3" width="17.140625" bestFit="1" customWidth="1"/>
    <col min="4" max="4" width="18.85546875" bestFit="1" customWidth="1"/>
    <col min="5" max="5" width="23.42578125" bestFit="1" customWidth="1"/>
    <col min="6" max="6" width="20.85546875" customWidth="1"/>
    <col min="7" max="7" width="25.28515625" customWidth="1"/>
    <col min="8" max="8" width="19" customWidth="1"/>
    <col min="9" max="9" width="24" customWidth="1"/>
  </cols>
  <sheetData>
    <row r="1" spans="1:7" ht="15.75" x14ac:dyDescent="0.25">
      <c r="A1" s="13" t="s">
        <v>30</v>
      </c>
    </row>
    <row r="3" spans="1:7" x14ac:dyDescent="0.25">
      <c r="A3" t="s">
        <v>31</v>
      </c>
    </row>
    <row r="4" spans="1:7" x14ac:dyDescent="0.25">
      <c r="A4" t="s">
        <v>32</v>
      </c>
    </row>
    <row r="5" spans="1:7" x14ac:dyDescent="0.25">
      <c r="A5" t="s">
        <v>33</v>
      </c>
    </row>
    <row r="6" spans="1:7" x14ac:dyDescent="0.25">
      <c r="A6" t="s">
        <v>34</v>
      </c>
    </row>
    <row r="7" spans="1:7" x14ac:dyDescent="0.25">
      <c r="A7" t="s">
        <v>35</v>
      </c>
    </row>
    <row r="8" spans="1:7" x14ac:dyDescent="0.25">
      <c r="A8" t="s">
        <v>36</v>
      </c>
    </row>
    <row r="11" spans="1:7" x14ac:dyDescent="0.25">
      <c r="A11" s="3" t="s">
        <v>37</v>
      </c>
      <c r="B11" s="4" t="s">
        <v>23</v>
      </c>
      <c r="C11" s="4" t="s">
        <v>24</v>
      </c>
      <c r="D11" s="4" t="s">
        <v>25</v>
      </c>
      <c r="E11" s="4" t="s">
        <v>26</v>
      </c>
      <c r="F11" s="4" t="s">
        <v>27</v>
      </c>
      <c r="G11" s="5" t="s">
        <v>28</v>
      </c>
    </row>
    <row r="12" spans="1:7" x14ac:dyDescent="0.25">
      <c r="A12" s="2">
        <v>2016</v>
      </c>
      <c r="B12" s="10">
        <v>16547</v>
      </c>
      <c r="C12" s="10">
        <v>2920171</v>
      </c>
      <c r="D12" s="10">
        <v>4138649</v>
      </c>
      <c r="E12" s="1">
        <v>51.65</v>
      </c>
      <c r="F12" s="1">
        <v>1.76</v>
      </c>
      <c r="G12" s="26">
        <v>2.5</v>
      </c>
    </row>
    <row r="13" spans="1:7" x14ac:dyDescent="0.25">
      <c r="A13" s="2">
        <v>2017</v>
      </c>
      <c r="B13" s="10">
        <v>18822</v>
      </c>
      <c r="C13" s="10">
        <v>3569366</v>
      </c>
      <c r="D13" s="10">
        <v>5398433</v>
      </c>
      <c r="E13" s="1">
        <v>51.62</v>
      </c>
      <c r="F13" s="1">
        <v>1.75</v>
      </c>
      <c r="G13" s="26">
        <v>2.65</v>
      </c>
    </row>
    <row r="14" spans="1:7" x14ac:dyDescent="0.25">
      <c r="A14" s="2">
        <v>2018</v>
      </c>
      <c r="B14" s="10">
        <v>19553</v>
      </c>
      <c r="C14" s="10">
        <v>3777362</v>
      </c>
      <c r="D14" s="10">
        <v>6240233</v>
      </c>
      <c r="E14" s="1">
        <v>51.64</v>
      </c>
      <c r="F14" s="1">
        <v>1.74</v>
      </c>
      <c r="G14" s="26">
        <v>2.87</v>
      </c>
    </row>
    <row r="15" spans="1:7" x14ac:dyDescent="0.25">
      <c r="A15" s="2">
        <v>2019</v>
      </c>
      <c r="B15" s="10">
        <v>20367</v>
      </c>
      <c r="C15" s="10">
        <v>3808668</v>
      </c>
      <c r="D15" s="10">
        <v>6608202</v>
      </c>
      <c r="E15" s="1">
        <v>52.16</v>
      </c>
      <c r="F15" s="1">
        <v>1.73</v>
      </c>
      <c r="G15" s="26">
        <v>2.99</v>
      </c>
    </row>
    <row r="16" spans="1:7" x14ac:dyDescent="0.25">
      <c r="A16" s="2">
        <v>2020</v>
      </c>
      <c r="B16" s="10">
        <v>20478</v>
      </c>
      <c r="C16" s="10">
        <v>1309244</v>
      </c>
      <c r="D16" s="10">
        <v>1996146</v>
      </c>
      <c r="E16" s="1">
        <v>17.63</v>
      </c>
      <c r="F16" s="1">
        <v>1.68</v>
      </c>
      <c r="G16" s="26">
        <v>2.56</v>
      </c>
    </row>
    <row r="17" spans="1:7" x14ac:dyDescent="0.25">
      <c r="A17" s="2">
        <v>2021</v>
      </c>
      <c r="B17" s="10">
        <v>20500</v>
      </c>
      <c r="C17" s="10">
        <v>1766750</v>
      </c>
      <c r="D17" s="10">
        <v>2613143</v>
      </c>
      <c r="E17" s="1">
        <v>23.73</v>
      </c>
      <c r="F17" s="1">
        <v>1.75</v>
      </c>
      <c r="G17" s="26">
        <v>2.58</v>
      </c>
    </row>
    <row r="18" spans="1:7" x14ac:dyDescent="0.25">
      <c r="A18" s="2">
        <v>2022</v>
      </c>
      <c r="B18" s="10">
        <v>22729</v>
      </c>
      <c r="C18" s="10">
        <v>3280030</v>
      </c>
      <c r="D18" s="10">
        <v>5190303</v>
      </c>
      <c r="E18" s="1">
        <v>42.11</v>
      </c>
      <c r="F18" s="1">
        <v>1.76</v>
      </c>
      <c r="G18" s="26">
        <v>2.79</v>
      </c>
    </row>
    <row r="19" spans="1:7" x14ac:dyDescent="0.25">
      <c r="A19" s="2">
        <v>2023</v>
      </c>
      <c r="B19" s="10">
        <v>23084</v>
      </c>
      <c r="C19" s="10">
        <v>4046488</v>
      </c>
      <c r="D19" s="10">
        <v>6305538</v>
      </c>
      <c r="E19" s="1">
        <v>48.38</v>
      </c>
      <c r="F19" s="1">
        <v>1.8</v>
      </c>
      <c r="G19" s="26">
        <v>2.81</v>
      </c>
    </row>
    <row r="20" spans="1:7" x14ac:dyDescent="0.25">
      <c r="A20" s="2">
        <v>2024</v>
      </c>
      <c r="B20" s="10">
        <v>23318</v>
      </c>
      <c r="C20" s="10">
        <v>4240492</v>
      </c>
      <c r="D20" s="10">
        <v>6532749</v>
      </c>
      <c r="E20" s="1">
        <v>50.01</v>
      </c>
      <c r="F20" s="1">
        <v>1.82</v>
      </c>
      <c r="G20" s="26">
        <v>2.81</v>
      </c>
    </row>
    <row r="21" spans="1:7" x14ac:dyDescent="0.25">
      <c r="A21" s="2" t="s">
        <v>21</v>
      </c>
      <c r="B21" s="11">
        <f>(B20-B16)/B16</f>
        <v>0.1386854184979002</v>
      </c>
      <c r="C21" s="11">
        <f>(C20-C16)/C16</f>
        <v>2.2388859525038876</v>
      </c>
      <c r="D21" s="11">
        <f>(D20-D16)/D16</f>
        <v>2.2726809562026022</v>
      </c>
      <c r="E21" s="11">
        <f t="shared" ref="E21:F21" si="0">(E20-E16)/E16</f>
        <v>1.836642087351106</v>
      </c>
      <c r="F21" s="11">
        <f t="shared" si="0"/>
        <v>8.3333333333333412E-2</v>
      </c>
      <c r="G21" s="27">
        <f>(G20-G16)/G16</f>
        <v>9.765625E-2</v>
      </c>
    </row>
    <row r="22" spans="1:7" x14ac:dyDescent="0.25">
      <c r="A22" s="6" t="s">
        <v>22</v>
      </c>
      <c r="B22" s="28">
        <f>(B16-B15)/B15</f>
        <v>5.4499926351450874E-3</v>
      </c>
      <c r="C22" s="28">
        <f>(C16-C15)/C15</f>
        <v>-0.65624622571460678</v>
      </c>
      <c r="D22" s="28">
        <f t="shared" ref="D22:G22" si="1">(D16-D15)/D15</f>
        <v>-0.69792902819859315</v>
      </c>
      <c r="E22" s="28">
        <f t="shared" si="1"/>
        <v>-0.66200153374233139</v>
      </c>
      <c r="F22" s="28">
        <f t="shared" si="1"/>
        <v>-2.890173410404627E-2</v>
      </c>
      <c r="G22" s="29">
        <f t="shared" si="1"/>
        <v>-0.14381270903010038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7"/>
  <sheetViews>
    <sheetView tabSelected="1" workbookViewId="0">
      <selection activeCell="D73" sqref="D73"/>
    </sheetView>
  </sheetViews>
  <sheetFormatPr baseColWidth="10" defaultRowHeight="15" x14ac:dyDescent="0.25"/>
  <cols>
    <col min="1" max="1" width="4.140625" bestFit="1" customWidth="1"/>
    <col min="2" max="2" width="23.7109375" bestFit="1" customWidth="1"/>
    <col min="3" max="3" width="35.28515625" bestFit="1" customWidth="1"/>
    <col min="4" max="4" width="75.140625" bestFit="1" customWidth="1"/>
  </cols>
  <sheetData>
    <row r="1" spans="1:4" ht="15.75" x14ac:dyDescent="0.25">
      <c r="A1" s="13" t="s">
        <v>218</v>
      </c>
    </row>
    <row r="2" spans="1:4" x14ac:dyDescent="0.25">
      <c r="A2" s="35" t="s">
        <v>38</v>
      </c>
      <c r="B2" s="35" t="s">
        <v>39</v>
      </c>
      <c r="C2" s="35" t="s">
        <v>40</v>
      </c>
      <c r="D2" s="35" t="s">
        <v>41</v>
      </c>
    </row>
    <row r="3" spans="1:4" x14ac:dyDescent="0.25">
      <c r="A3" s="1">
        <v>1</v>
      </c>
      <c r="B3" s="1" t="s">
        <v>42</v>
      </c>
      <c r="C3" s="1" t="s">
        <v>43</v>
      </c>
      <c r="D3" s="1" t="s">
        <v>44</v>
      </c>
    </row>
    <row r="4" spans="1:4" x14ac:dyDescent="0.25">
      <c r="A4" s="1">
        <v>2</v>
      </c>
      <c r="B4" s="1" t="s">
        <v>45</v>
      </c>
      <c r="C4" s="1" t="s">
        <v>45</v>
      </c>
      <c r="D4" s="1" t="s">
        <v>46</v>
      </c>
    </row>
    <row r="5" spans="1:4" x14ac:dyDescent="0.25">
      <c r="A5" s="1">
        <v>2</v>
      </c>
      <c r="B5" s="1" t="s">
        <v>45</v>
      </c>
      <c r="C5" s="1" t="s">
        <v>47</v>
      </c>
      <c r="D5" s="1" t="s">
        <v>46</v>
      </c>
    </row>
    <row r="6" spans="1:4" x14ac:dyDescent="0.25">
      <c r="A6" s="1">
        <v>2</v>
      </c>
      <c r="B6" s="1" t="s">
        <v>48</v>
      </c>
      <c r="C6" s="1" t="s">
        <v>49</v>
      </c>
      <c r="D6" s="1" t="s">
        <v>46</v>
      </c>
    </row>
    <row r="7" spans="1:4" x14ac:dyDescent="0.25">
      <c r="A7" s="1">
        <v>2</v>
      </c>
      <c r="B7" s="1" t="s">
        <v>50</v>
      </c>
      <c r="C7" s="1" t="s">
        <v>51</v>
      </c>
      <c r="D7" s="1" t="s">
        <v>46</v>
      </c>
    </row>
    <row r="8" spans="1:4" x14ac:dyDescent="0.25">
      <c r="A8" s="1">
        <v>3</v>
      </c>
      <c r="B8" s="1" t="s">
        <v>52</v>
      </c>
      <c r="C8" s="1" t="s">
        <v>53</v>
      </c>
      <c r="D8" s="1" t="s">
        <v>54</v>
      </c>
    </row>
    <row r="9" spans="1:4" x14ac:dyDescent="0.25">
      <c r="A9" s="1">
        <v>4</v>
      </c>
      <c r="B9" s="1" t="s">
        <v>52</v>
      </c>
      <c r="C9" s="1" t="s">
        <v>53</v>
      </c>
      <c r="D9" s="1" t="s">
        <v>55</v>
      </c>
    </row>
    <row r="10" spans="1:4" x14ac:dyDescent="0.25">
      <c r="A10" s="1">
        <v>5</v>
      </c>
      <c r="B10" s="1" t="s">
        <v>56</v>
      </c>
      <c r="C10" s="1" t="s">
        <v>56</v>
      </c>
      <c r="D10" s="1" t="s">
        <v>57</v>
      </c>
    </row>
    <row r="11" spans="1:4" x14ac:dyDescent="0.25">
      <c r="A11" s="1">
        <v>6</v>
      </c>
      <c r="B11" s="1" t="s">
        <v>50</v>
      </c>
      <c r="C11" s="1" t="s">
        <v>58</v>
      </c>
      <c r="D11" s="1" t="s">
        <v>59</v>
      </c>
    </row>
    <row r="12" spans="1:4" x14ac:dyDescent="0.25">
      <c r="A12" s="1">
        <v>7</v>
      </c>
      <c r="B12" s="1" t="s">
        <v>60</v>
      </c>
      <c r="C12" s="1" t="s">
        <v>61</v>
      </c>
      <c r="D12" s="1" t="s">
        <v>62</v>
      </c>
    </row>
    <row r="13" spans="1:4" x14ac:dyDescent="0.25">
      <c r="A13" s="1">
        <v>8</v>
      </c>
      <c r="B13" s="1" t="s">
        <v>63</v>
      </c>
      <c r="C13" s="1" t="s">
        <v>64</v>
      </c>
      <c r="D13" s="1" t="s">
        <v>65</v>
      </c>
    </row>
    <row r="14" spans="1:4" x14ac:dyDescent="0.25">
      <c r="A14" s="1">
        <v>9</v>
      </c>
      <c r="B14" s="1" t="s">
        <v>63</v>
      </c>
      <c r="C14" s="1" t="s">
        <v>66</v>
      </c>
      <c r="D14" s="1" t="s">
        <v>67</v>
      </c>
    </row>
    <row r="15" spans="1:4" x14ac:dyDescent="0.25">
      <c r="A15" s="1">
        <v>10</v>
      </c>
      <c r="B15" s="1" t="s">
        <v>60</v>
      </c>
      <c r="C15" s="1" t="s">
        <v>61</v>
      </c>
      <c r="D15" s="1" t="s">
        <v>68</v>
      </c>
    </row>
    <row r="16" spans="1:4" x14ac:dyDescent="0.25">
      <c r="A16" s="1">
        <v>11</v>
      </c>
      <c r="B16" s="1" t="s">
        <v>63</v>
      </c>
      <c r="C16" s="1" t="s">
        <v>69</v>
      </c>
      <c r="D16" s="1" t="s">
        <v>70</v>
      </c>
    </row>
    <row r="17" spans="1:4" x14ac:dyDescent="0.25">
      <c r="A17" s="1">
        <v>12</v>
      </c>
      <c r="B17" s="1" t="s">
        <v>71</v>
      </c>
      <c r="C17" s="1" t="s">
        <v>72</v>
      </c>
      <c r="D17" s="1" t="s">
        <v>73</v>
      </c>
    </row>
    <row r="18" spans="1:4" x14ac:dyDescent="0.25">
      <c r="A18" s="1">
        <v>13</v>
      </c>
      <c r="B18" s="1" t="s">
        <v>74</v>
      </c>
      <c r="C18" s="1" t="s">
        <v>74</v>
      </c>
      <c r="D18" s="1" t="s">
        <v>75</v>
      </c>
    </row>
    <row r="19" spans="1:4" x14ac:dyDescent="0.25">
      <c r="A19" s="1">
        <v>14</v>
      </c>
      <c r="B19" s="1" t="s">
        <v>76</v>
      </c>
      <c r="C19" s="1" t="s">
        <v>77</v>
      </c>
      <c r="D19" s="1" t="s">
        <v>78</v>
      </c>
    </row>
    <row r="20" spans="1:4" x14ac:dyDescent="0.25">
      <c r="A20" s="1">
        <v>14</v>
      </c>
      <c r="B20" s="1" t="s">
        <v>76</v>
      </c>
      <c r="C20" s="1" t="s">
        <v>79</v>
      </c>
      <c r="D20" s="1" t="s">
        <v>78</v>
      </c>
    </row>
    <row r="21" spans="1:4" x14ac:dyDescent="0.25">
      <c r="A21" s="1">
        <v>15</v>
      </c>
      <c r="B21" s="1" t="s">
        <v>76</v>
      </c>
      <c r="C21" s="1" t="s">
        <v>80</v>
      </c>
      <c r="D21" s="1" t="s">
        <v>81</v>
      </c>
    </row>
    <row r="22" spans="1:4" x14ac:dyDescent="0.25">
      <c r="A22" s="1">
        <v>16</v>
      </c>
      <c r="B22" s="1" t="s">
        <v>76</v>
      </c>
      <c r="C22" s="1" t="s">
        <v>76</v>
      </c>
      <c r="D22" s="1" t="s">
        <v>82</v>
      </c>
    </row>
    <row r="23" spans="1:4" x14ac:dyDescent="0.25">
      <c r="A23" s="1">
        <v>17</v>
      </c>
      <c r="B23" s="1" t="s">
        <v>83</v>
      </c>
      <c r="C23" s="1" t="s">
        <v>83</v>
      </c>
      <c r="D23" s="1" t="s">
        <v>84</v>
      </c>
    </row>
    <row r="24" spans="1:4" x14ac:dyDescent="0.25">
      <c r="A24" s="1">
        <v>18</v>
      </c>
      <c r="B24" s="1" t="s">
        <v>85</v>
      </c>
      <c r="C24" s="1" t="s">
        <v>86</v>
      </c>
      <c r="D24" s="1" t="s">
        <v>87</v>
      </c>
    </row>
    <row r="25" spans="1:4" x14ac:dyDescent="0.25">
      <c r="A25" s="1">
        <v>19</v>
      </c>
      <c r="B25" s="1" t="s">
        <v>88</v>
      </c>
      <c r="C25" s="1" t="s">
        <v>88</v>
      </c>
      <c r="D25" s="1" t="s">
        <v>89</v>
      </c>
    </row>
    <row r="26" spans="1:4" x14ac:dyDescent="0.25">
      <c r="A26" s="1">
        <v>20</v>
      </c>
      <c r="B26" s="1" t="s">
        <v>90</v>
      </c>
      <c r="C26" s="1" t="s">
        <v>91</v>
      </c>
      <c r="D26" s="1" t="s">
        <v>92</v>
      </c>
    </row>
    <row r="27" spans="1:4" x14ac:dyDescent="0.25">
      <c r="A27" s="1">
        <v>21</v>
      </c>
      <c r="B27" s="1" t="s">
        <v>52</v>
      </c>
      <c r="C27" s="1" t="s">
        <v>93</v>
      </c>
      <c r="D27" s="1" t="s">
        <v>94</v>
      </c>
    </row>
    <row r="28" spans="1:4" x14ac:dyDescent="0.25">
      <c r="A28" s="1">
        <v>22</v>
      </c>
      <c r="B28" s="1" t="s">
        <v>95</v>
      </c>
      <c r="C28" s="1" t="s">
        <v>95</v>
      </c>
      <c r="D28" s="1" t="s">
        <v>96</v>
      </c>
    </row>
    <row r="29" spans="1:4" x14ac:dyDescent="0.25">
      <c r="A29" s="1">
        <v>23</v>
      </c>
      <c r="B29" s="1" t="s">
        <v>97</v>
      </c>
      <c r="C29" s="1" t="s">
        <v>98</v>
      </c>
      <c r="D29" s="1" t="s">
        <v>99</v>
      </c>
    </row>
    <row r="30" spans="1:4" x14ac:dyDescent="0.25">
      <c r="A30" s="1">
        <v>24</v>
      </c>
      <c r="B30" s="1" t="s">
        <v>97</v>
      </c>
      <c r="C30" s="1" t="s">
        <v>98</v>
      </c>
      <c r="D30" s="1" t="s">
        <v>100</v>
      </c>
    </row>
    <row r="31" spans="1:4" x14ac:dyDescent="0.25">
      <c r="A31" s="1">
        <v>25</v>
      </c>
      <c r="B31" s="1" t="s">
        <v>101</v>
      </c>
      <c r="C31" s="1" t="s">
        <v>101</v>
      </c>
      <c r="D31" s="1" t="s">
        <v>102</v>
      </c>
    </row>
    <row r="32" spans="1:4" x14ac:dyDescent="0.25">
      <c r="A32" s="1">
        <v>26</v>
      </c>
      <c r="B32" s="1" t="s">
        <v>103</v>
      </c>
      <c r="C32" s="1" t="s">
        <v>103</v>
      </c>
      <c r="D32" s="1" t="s">
        <v>104</v>
      </c>
    </row>
    <row r="33" spans="1:4" x14ac:dyDescent="0.25">
      <c r="A33" s="1">
        <v>27</v>
      </c>
      <c r="B33" s="1" t="s">
        <v>105</v>
      </c>
      <c r="C33" s="1" t="s">
        <v>106</v>
      </c>
      <c r="D33" s="1" t="s">
        <v>107</v>
      </c>
    </row>
    <row r="34" spans="1:4" x14ac:dyDescent="0.25">
      <c r="A34" s="1">
        <v>27</v>
      </c>
      <c r="B34" s="1" t="s">
        <v>105</v>
      </c>
      <c r="C34" s="1" t="s">
        <v>108</v>
      </c>
      <c r="D34" s="1" t="s">
        <v>107</v>
      </c>
    </row>
    <row r="35" spans="1:4" x14ac:dyDescent="0.25">
      <c r="A35" s="1">
        <v>28</v>
      </c>
      <c r="B35" s="1" t="s">
        <v>109</v>
      </c>
      <c r="C35" s="1" t="s">
        <v>109</v>
      </c>
      <c r="D35" s="1" t="s">
        <v>110</v>
      </c>
    </row>
    <row r="36" spans="1:4" x14ac:dyDescent="0.25">
      <c r="A36" s="1">
        <v>28</v>
      </c>
      <c r="B36" s="1" t="s">
        <v>111</v>
      </c>
      <c r="C36" s="1" t="s">
        <v>111</v>
      </c>
      <c r="D36" s="1" t="s">
        <v>110</v>
      </c>
    </row>
    <row r="37" spans="1:4" x14ac:dyDescent="0.25">
      <c r="A37" s="1">
        <v>28</v>
      </c>
      <c r="B37" s="1" t="s">
        <v>112</v>
      </c>
      <c r="C37" s="1" t="s">
        <v>113</v>
      </c>
      <c r="D37" s="1" t="s">
        <v>110</v>
      </c>
    </row>
    <row r="38" spans="1:4" x14ac:dyDescent="0.25">
      <c r="A38" s="1">
        <v>29</v>
      </c>
      <c r="B38" s="1" t="s">
        <v>114</v>
      </c>
      <c r="C38" s="1" t="s">
        <v>115</v>
      </c>
      <c r="D38" s="1" t="s">
        <v>116</v>
      </c>
    </row>
    <row r="39" spans="1:4" x14ac:dyDescent="0.25">
      <c r="A39" s="1">
        <v>30</v>
      </c>
      <c r="B39" s="1" t="s">
        <v>114</v>
      </c>
      <c r="C39" s="1" t="s">
        <v>117</v>
      </c>
      <c r="D39" s="1" t="s">
        <v>118</v>
      </c>
    </row>
    <row r="40" spans="1:4" x14ac:dyDescent="0.25">
      <c r="A40" s="1">
        <v>31</v>
      </c>
      <c r="B40" s="1" t="s">
        <v>114</v>
      </c>
      <c r="C40" s="1" t="s">
        <v>119</v>
      </c>
      <c r="D40" s="1" t="s">
        <v>120</v>
      </c>
    </row>
    <row r="41" spans="1:4" x14ac:dyDescent="0.25">
      <c r="A41" s="1">
        <v>32</v>
      </c>
      <c r="B41" s="1" t="s">
        <v>114</v>
      </c>
      <c r="C41" s="1" t="s">
        <v>114</v>
      </c>
      <c r="D41" s="1" t="s">
        <v>121</v>
      </c>
    </row>
    <row r="42" spans="1:4" x14ac:dyDescent="0.25">
      <c r="A42" s="1">
        <v>33</v>
      </c>
      <c r="B42" s="1" t="s">
        <v>122</v>
      </c>
      <c r="C42" s="1" t="s">
        <v>123</v>
      </c>
      <c r="D42" s="1" t="s">
        <v>124</v>
      </c>
    </row>
    <row r="43" spans="1:4" x14ac:dyDescent="0.25">
      <c r="A43" s="1">
        <v>34</v>
      </c>
      <c r="B43" s="1" t="s">
        <v>122</v>
      </c>
      <c r="C43" s="1" t="s">
        <v>125</v>
      </c>
      <c r="D43" s="1" t="s">
        <v>126</v>
      </c>
    </row>
    <row r="44" spans="1:4" x14ac:dyDescent="0.25">
      <c r="A44" s="1">
        <v>35</v>
      </c>
      <c r="B44" s="1" t="s">
        <v>127</v>
      </c>
      <c r="C44" s="1" t="s">
        <v>128</v>
      </c>
      <c r="D44" s="1" t="s">
        <v>129</v>
      </c>
    </row>
    <row r="45" spans="1:4" x14ac:dyDescent="0.25">
      <c r="A45" s="1">
        <v>36</v>
      </c>
      <c r="B45" s="1" t="s">
        <v>127</v>
      </c>
      <c r="C45" s="1" t="s">
        <v>127</v>
      </c>
      <c r="D45" s="1" t="s">
        <v>130</v>
      </c>
    </row>
    <row r="46" spans="1:4" x14ac:dyDescent="0.25">
      <c r="A46" s="1">
        <v>37</v>
      </c>
      <c r="B46" s="1" t="s">
        <v>131</v>
      </c>
      <c r="C46" s="1" t="s">
        <v>132</v>
      </c>
      <c r="D46" s="1" t="s">
        <v>133</v>
      </c>
    </row>
    <row r="47" spans="1:4" x14ac:dyDescent="0.25">
      <c r="A47" s="1">
        <v>38</v>
      </c>
      <c r="B47" s="1" t="s">
        <v>134</v>
      </c>
      <c r="C47" s="1" t="s">
        <v>135</v>
      </c>
      <c r="D47" s="1" t="s">
        <v>136</v>
      </c>
    </row>
    <row r="48" spans="1:4" x14ac:dyDescent="0.25">
      <c r="A48" s="1">
        <v>39</v>
      </c>
      <c r="B48" s="1" t="s">
        <v>137</v>
      </c>
      <c r="C48" s="1" t="s">
        <v>138</v>
      </c>
      <c r="D48" s="1" t="s">
        <v>139</v>
      </c>
    </row>
    <row r="49" spans="1:4" x14ac:dyDescent="0.25">
      <c r="A49" s="1">
        <v>40</v>
      </c>
      <c r="B49" s="1" t="s">
        <v>140</v>
      </c>
      <c r="C49" s="1" t="s">
        <v>141</v>
      </c>
      <c r="D49" s="1" t="s">
        <v>142</v>
      </c>
    </row>
    <row r="50" spans="1:4" x14ac:dyDescent="0.25">
      <c r="A50" s="1">
        <v>41</v>
      </c>
      <c r="B50" s="1" t="s">
        <v>143</v>
      </c>
      <c r="C50" s="1" t="s">
        <v>143</v>
      </c>
      <c r="D50" s="1" t="s">
        <v>144</v>
      </c>
    </row>
    <row r="51" spans="1:4" x14ac:dyDescent="0.25">
      <c r="A51" s="1">
        <v>42</v>
      </c>
      <c r="B51" s="1" t="s">
        <v>71</v>
      </c>
      <c r="C51" s="1" t="s">
        <v>145</v>
      </c>
      <c r="D51" s="1" t="s">
        <v>146</v>
      </c>
    </row>
    <row r="52" spans="1:4" x14ac:dyDescent="0.25">
      <c r="A52" s="1">
        <v>43</v>
      </c>
      <c r="B52" s="1" t="s">
        <v>71</v>
      </c>
      <c r="C52" s="1" t="s">
        <v>147</v>
      </c>
      <c r="D52" s="1" t="s">
        <v>148</v>
      </c>
    </row>
    <row r="53" spans="1:4" x14ac:dyDescent="0.25">
      <c r="A53" s="1">
        <v>44</v>
      </c>
      <c r="B53" s="1" t="s">
        <v>149</v>
      </c>
      <c r="C53" s="1" t="s">
        <v>149</v>
      </c>
      <c r="D53" s="1" t="s">
        <v>150</v>
      </c>
    </row>
    <row r="54" spans="1:4" x14ac:dyDescent="0.25">
      <c r="A54" s="1">
        <v>45</v>
      </c>
      <c r="B54" s="1" t="s">
        <v>151</v>
      </c>
      <c r="C54" s="1" t="s">
        <v>152</v>
      </c>
      <c r="D54" s="1" t="s">
        <v>153</v>
      </c>
    </row>
    <row r="55" spans="1:4" x14ac:dyDescent="0.25">
      <c r="A55" s="1">
        <v>46</v>
      </c>
      <c r="B55" s="1" t="s">
        <v>154</v>
      </c>
      <c r="C55" s="1" t="s">
        <v>155</v>
      </c>
      <c r="D55" s="1" t="s">
        <v>156</v>
      </c>
    </row>
    <row r="56" spans="1:4" x14ac:dyDescent="0.25">
      <c r="A56" s="1">
        <v>47</v>
      </c>
      <c r="B56" s="1" t="s">
        <v>154</v>
      </c>
      <c r="C56" s="1" t="s">
        <v>157</v>
      </c>
      <c r="D56" s="1" t="s">
        <v>158</v>
      </c>
    </row>
    <row r="57" spans="1:4" x14ac:dyDescent="0.25">
      <c r="A57" s="1">
        <v>48</v>
      </c>
      <c r="B57" s="1" t="s">
        <v>154</v>
      </c>
      <c r="C57" s="1" t="s">
        <v>159</v>
      </c>
      <c r="D57" s="1" t="s">
        <v>160</v>
      </c>
    </row>
    <row r="58" spans="1:4" x14ac:dyDescent="0.25">
      <c r="A58" s="1">
        <v>49</v>
      </c>
      <c r="B58" s="1" t="s">
        <v>154</v>
      </c>
      <c r="C58" s="1" t="s">
        <v>159</v>
      </c>
      <c r="D58" s="1" t="s">
        <v>161</v>
      </c>
    </row>
    <row r="59" spans="1:4" x14ac:dyDescent="0.25">
      <c r="A59" s="1">
        <v>50</v>
      </c>
      <c r="B59" s="1" t="s">
        <v>154</v>
      </c>
      <c r="C59" s="1" t="s">
        <v>162</v>
      </c>
      <c r="D59" s="1" t="s">
        <v>163</v>
      </c>
    </row>
    <row r="60" spans="1:4" x14ac:dyDescent="0.25">
      <c r="A60" s="1">
        <v>51</v>
      </c>
      <c r="B60" s="1" t="s">
        <v>154</v>
      </c>
      <c r="C60" s="1" t="s">
        <v>164</v>
      </c>
      <c r="D60" s="1" t="s">
        <v>165</v>
      </c>
    </row>
    <row r="61" spans="1:4" x14ac:dyDescent="0.25">
      <c r="A61" s="1">
        <v>52</v>
      </c>
      <c r="B61" s="1" t="s">
        <v>166</v>
      </c>
      <c r="C61" s="1" t="s">
        <v>166</v>
      </c>
      <c r="D61" s="1" t="s">
        <v>167</v>
      </c>
    </row>
    <row r="62" spans="1:4" x14ac:dyDescent="0.25">
      <c r="A62" s="1">
        <v>53</v>
      </c>
      <c r="B62" s="1" t="s">
        <v>105</v>
      </c>
      <c r="C62" s="1" t="s">
        <v>108</v>
      </c>
      <c r="D62" s="1" t="s">
        <v>168</v>
      </c>
    </row>
    <row r="63" spans="1:4" x14ac:dyDescent="0.25">
      <c r="A63" s="1">
        <v>54</v>
      </c>
      <c r="B63" s="1" t="s">
        <v>105</v>
      </c>
      <c r="C63" s="1" t="s">
        <v>106</v>
      </c>
      <c r="D63" s="1" t="s">
        <v>169</v>
      </c>
    </row>
    <row r="64" spans="1:4" x14ac:dyDescent="0.25">
      <c r="A64" s="1">
        <v>55</v>
      </c>
      <c r="B64" s="1" t="s">
        <v>105</v>
      </c>
      <c r="C64" s="1" t="s">
        <v>170</v>
      </c>
      <c r="D64" s="1" t="s">
        <v>171</v>
      </c>
    </row>
    <row r="65" spans="1:4" x14ac:dyDescent="0.25">
      <c r="A65" s="1">
        <v>56</v>
      </c>
      <c r="B65" s="1" t="s">
        <v>105</v>
      </c>
      <c r="C65" s="1" t="s">
        <v>170</v>
      </c>
      <c r="D65" s="1" t="s">
        <v>172</v>
      </c>
    </row>
    <row r="66" spans="1:4" x14ac:dyDescent="0.25">
      <c r="A66" s="1">
        <v>57</v>
      </c>
      <c r="B66" s="1" t="s">
        <v>105</v>
      </c>
      <c r="C66" s="1" t="s">
        <v>170</v>
      </c>
      <c r="D66" s="1" t="s">
        <v>173</v>
      </c>
    </row>
    <row r="67" spans="1:4" x14ac:dyDescent="0.25">
      <c r="A67" s="1">
        <v>58</v>
      </c>
      <c r="B67" s="1" t="s">
        <v>174</v>
      </c>
      <c r="C67" s="1" t="s">
        <v>174</v>
      </c>
      <c r="D67" s="1" t="s">
        <v>175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Gráficas</vt:lpstr>
      <vt:lpstr>PIB SECTOR</vt:lpstr>
      <vt:lpstr>PIB TURISTICO</vt:lpstr>
      <vt:lpstr>EMPLEO</vt:lpstr>
      <vt:lpstr>SECTUR</vt:lpstr>
      <vt:lpstr>MAPA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Producto Interno Bruto Trimestral, variación anual</dc:title>
  <dc:subject/>
  <dc:creator>INEGI</dc:creator>
  <cp:keywords>series desestacionalizadas, producto interno bruto trimestral, variación anual producto interno bruto, PIB</cp:keywords>
  <dc:description/>
  <cp:lastModifiedBy>Estadística</cp:lastModifiedBy>
  <cp:revision/>
  <dcterms:created xsi:type="dcterms:W3CDTF">2013-11-20T16:34:43Z</dcterms:created>
  <dcterms:modified xsi:type="dcterms:W3CDTF">2026-01-27T22:30:05Z</dcterms:modified>
  <cp:category/>
  <cp:contentStatus/>
</cp:coreProperties>
</file>